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gregthomas\Documents\OCBC\"/>
    </mc:Choice>
  </mc:AlternateContent>
  <xr:revisionPtr revIDLastSave="0" documentId="13_ncr:1_{A8BD6790-631D-4ADC-AA85-3384CB95ACEE}" xr6:coauthVersionLast="40" xr6:coauthVersionMax="40" xr10:uidLastSave="{00000000-0000-0000-0000-000000000000}"/>
  <bookViews>
    <workbookView xWindow="-108" yWindow="-108" windowWidth="23256" windowHeight="12576" tabRatio="732" firstSheet="3" activeTab="8" xr2:uid="{00000000-000D-0000-FFFF-FFFF00000000}"/>
  </bookViews>
  <sheets>
    <sheet name="Wet Slips" sheetId="2" r:id="rId1"/>
    <sheet name="Wet &amp; Dry request" sheetId="4" r:id="rId2"/>
    <sheet name="Wet Slip Map (ocbc)" sheetId="8" r:id="rId3"/>
    <sheet name="Slip Mowing" sheetId="6" r:id="rId4"/>
    <sheet name="Membership List" sheetId="7" r:id="rId5"/>
    <sheet name="Dry Slip Map (ocbc)" sheetId="10" r:id="rId6"/>
    <sheet name="Sheet1" sheetId="11" r:id="rId7"/>
    <sheet name="Centerboard Lot" sheetId="5" r:id="rId8"/>
    <sheet name="Dry Slips" sheetId="1" r:id="rId9"/>
  </sheets>
  <externalReferences>
    <externalReference r:id="rId10"/>
  </externalReferences>
  <definedNames>
    <definedName name="_Hlt346557374" localSheetId="4">[1]Sheet1!$S$3</definedName>
    <definedName name="_Hlt368389897" localSheetId="4">[1]Sheet1!$S$59</definedName>
    <definedName name="_xlnm.Print_Area" localSheetId="7">'Centerboard Lot'!$A$2:$I$116</definedName>
    <definedName name="_xlnm.Print_Area" localSheetId="5">'Dry Slip Map (ocbc)'!$A$1:$JU$153</definedName>
    <definedName name="_xlnm.Print_Area" localSheetId="8">'Dry Slips'!$A$1:$H$305</definedName>
    <definedName name="_xlnm.Print_Area" localSheetId="4">[1]Sheet1!$A$1:$W$238</definedName>
    <definedName name="_xlnm.Print_Area" localSheetId="0">'Wet Slips'!$A$1:$M$166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G130" i="10" l="1"/>
  <c r="CJ3" i="10"/>
  <c r="EL130" i="10"/>
  <c r="AU56" i="10"/>
  <c r="IC130" i="10"/>
  <c r="HZ130" i="10"/>
  <c r="JL86" i="10"/>
  <c r="CC3" i="10"/>
  <c r="IB130" i="10"/>
  <c r="IA130" i="10"/>
  <c r="IA135" i="10"/>
  <c r="HY130" i="10"/>
  <c r="HX130" i="10"/>
  <c r="HX135" i="10"/>
  <c r="HV130" i="10"/>
  <c r="HU130" i="10"/>
  <c r="HU135" i="10"/>
  <c r="HS130" i="10"/>
  <c r="HR130" i="10"/>
  <c r="HR135" i="10"/>
  <c r="HP130" i="10"/>
  <c r="HO130" i="10"/>
  <c r="HO135" i="10"/>
  <c r="HM130" i="10"/>
  <c r="HL130" i="10"/>
  <c r="HL135" i="10"/>
  <c r="HJ130" i="10"/>
  <c r="HI130" i="10"/>
  <c r="HI135" i="10"/>
  <c r="HF130" i="10"/>
  <c r="HF135" i="10"/>
  <c r="HD130" i="10"/>
  <c r="HC130" i="10"/>
  <c r="HC135" i="10"/>
  <c r="HA130" i="10"/>
  <c r="GZ130" i="10"/>
  <c r="GZ135" i="10"/>
  <c r="GX130" i="10"/>
  <c r="GW130" i="10"/>
  <c r="GW135" i="10"/>
  <c r="GU130" i="10"/>
  <c r="GT130" i="10"/>
  <c r="GT135" i="10"/>
  <c r="GR130" i="10"/>
  <c r="GQ130" i="10"/>
  <c r="GQ135" i="10"/>
  <c r="GO130" i="10"/>
  <c r="GN130" i="10"/>
  <c r="GN135" i="10"/>
  <c r="GL130" i="10"/>
  <c r="GK130" i="10"/>
  <c r="GK135" i="10"/>
  <c r="GI130" i="10"/>
  <c r="GH130" i="10"/>
  <c r="GH135" i="10"/>
  <c r="GF130" i="10"/>
  <c r="GE130" i="10"/>
  <c r="GE135" i="10"/>
  <c r="GC130" i="10"/>
  <c r="GB130" i="10"/>
  <c r="GB135" i="10"/>
  <c r="FZ130" i="10"/>
  <c r="FY130" i="10"/>
  <c r="FY135" i="10"/>
  <c r="FW130" i="10"/>
  <c r="FV130" i="10"/>
  <c r="FV135" i="10"/>
  <c r="FT130" i="10"/>
  <c r="FS130" i="10"/>
  <c r="FS135" i="10"/>
  <c r="FQ130" i="10"/>
  <c r="FP130" i="10"/>
  <c r="FP135" i="10"/>
  <c r="FN130" i="10"/>
  <c r="FM130" i="10"/>
  <c r="FM135" i="10"/>
  <c r="FK130" i="10"/>
  <c r="FJ130" i="10"/>
  <c r="FJ135" i="10"/>
  <c r="FH130" i="10"/>
  <c r="FG130" i="10"/>
  <c r="FG135" i="10"/>
  <c r="FE130" i="10"/>
  <c r="FD130" i="10"/>
  <c r="FD135" i="10"/>
  <c r="FB130" i="10"/>
  <c r="FA130" i="10"/>
  <c r="FA135" i="10"/>
  <c r="EX135" i="10"/>
  <c r="EY130" i="10"/>
  <c r="EX130" i="10"/>
  <c r="EV130" i="10"/>
  <c r="EU130" i="10"/>
  <c r="EU135" i="10"/>
  <c r="ET130" i="10"/>
  <c r="ES130" i="10"/>
  <c r="ER130" i="10"/>
  <c r="ER135" i="10"/>
  <c r="EP130" i="10"/>
  <c r="EO130" i="10"/>
  <c r="EO135" i="10"/>
  <c r="EN130" i="10"/>
  <c r="EM130" i="10"/>
  <c r="EL135" i="10"/>
  <c r="EJ130" i="10"/>
  <c r="EI130" i="10"/>
  <c r="EI135" i="10"/>
  <c r="EG130" i="10"/>
  <c r="EF130" i="10"/>
  <c r="EF135" i="10"/>
  <c r="ED130" i="10"/>
  <c r="EC130" i="10"/>
  <c r="EC135" i="10"/>
  <c r="EA130" i="10"/>
  <c r="DZ130" i="10"/>
  <c r="DZ135" i="10"/>
  <c r="DX130" i="10"/>
  <c r="DW130" i="10"/>
  <c r="DW135" i="10"/>
  <c r="DU130" i="10"/>
  <c r="DT130" i="10"/>
  <c r="DT135" i="10"/>
  <c r="DR130" i="10"/>
  <c r="DQ130" i="10"/>
  <c r="DQ135" i="10"/>
  <c r="DO130" i="10"/>
  <c r="DN130" i="10"/>
  <c r="DN135" i="10"/>
  <c r="DL130" i="10"/>
  <c r="DK130" i="10"/>
  <c r="DK135" i="10"/>
  <c r="DI130" i="10"/>
  <c r="DH130" i="10"/>
  <c r="DH135" i="10"/>
  <c r="DF130" i="10"/>
  <c r="DE130" i="10"/>
  <c r="DE135" i="10"/>
  <c r="DC130" i="10"/>
  <c r="DB130" i="10"/>
  <c r="DB135" i="10"/>
  <c r="CZ130" i="10"/>
  <c r="CY130" i="10"/>
  <c r="CY135" i="10"/>
  <c r="CW130" i="10"/>
  <c r="CV130" i="10"/>
  <c r="CV135" i="10"/>
  <c r="CT130" i="10"/>
  <c r="CS130" i="10"/>
  <c r="CS135" i="10"/>
  <c r="CP135" i="10"/>
  <c r="FB112" i="10"/>
  <c r="FA112" i="10"/>
  <c r="FA117" i="10"/>
  <c r="EY112" i="10"/>
  <c r="EX112" i="10"/>
  <c r="EX117" i="10"/>
  <c r="EV112" i="10"/>
  <c r="EU112" i="10"/>
  <c r="EU117" i="10"/>
  <c r="ES112" i="10"/>
  <c r="ER112" i="10"/>
  <c r="ER117" i="10"/>
  <c r="EP112" i="10"/>
  <c r="EO112" i="10"/>
  <c r="EO117" i="10"/>
  <c r="EM112" i="10"/>
  <c r="EL112" i="10"/>
  <c r="EL117" i="10"/>
  <c r="EJ112" i="10"/>
  <c r="EI112" i="10"/>
  <c r="EI117" i="10"/>
  <c r="EG112" i="10"/>
  <c r="EF112" i="10"/>
  <c r="EF117" i="10"/>
  <c r="ED112" i="10"/>
  <c r="EC112" i="10"/>
  <c r="EC117" i="10"/>
  <c r="EA112" i="10"/>
  <c r="DZ112" i="10"/>
  <c r="DZ117" i="10"/>
  <c r="DX112" i="10"/>
  <c r="DW112" i="10"/>
  <c r="DW117" i="10"/>
  <c r="DU112" i="10"/>
  <c r="DT112" i="10"/>
  <c r="DT117" i="10"/>
  <c r="DR112" i="10"/>
  <c r="DQ112" i="10"/>
  <c r="DQ117" i="10"/>
  <c r="DO112" i="10"/>
  <c r="DN112" i="10"/>
  <c r="DN117" i="10"/>
  <c r="DL112" i="10"/>
  <c r="DK112" i="10"/>
  <c r="DK117" i="10"/>
  <c r="DI112" i="10"/>
  <c r="DH112" i="10"/>
  <c r="DH117" i="10"/>
  <c r="DF112" i="10"/>
  <c r="DE112" i="10"/>
  <c r="DE117" i="10"/>
  <c r="DC112" i="10"/>
  <c r="DB112" i="10"/>
  <c r="DB117" i="10"/>
  <c r="CZ112" i="10"/>
  <c r="CY112" i="10"/>
  <c r="CY117" i="10"/>
  <c r="CW112" i="10"/>
  <c r="CV112" i="10"/>
  <c r="CV117" i="10"/>
  <c r="CT112" i="10"/>
  <c r="CS112" i="10"/>
  <c r="CS117" i="10"/>
  <c r="CP117" i="10"/>
  <c r="FB97" i="10"/>
  <c r="FA97" i="10"/>
  <c r="FA102" i="10"/>
  <c r="EY97" i="10"/>
  <c r="EX97" i="10"/>
  <c r="EX102" i="10"/>
  <c r="EV97" i="10"/>
  <c r="EU97" i="10"/>
  <c r="EU102" i="10"/>
  <c r="ES97" i="10"/>
  <c r="ER97" i="10"/>
  <c r="ER102" i="10"/>
  <c r="EP97" i="10"/>
  <c r="EO97" i="10"/>
  <c r="EO102" i="10"/>
  <c r="EM97" i="10"/>
  <c r="EL97" i="10"/>
  <c r="EL102" i="10"/>
  <c r="EJ97" i="10"/>
  <c r="EI97" i="10"/>
  <c r="EI102" i="10"/>
  <c r="EG97" i="10"/>
  <c r="EF97" i="10"/>
  <c r="EF102" i="10"/>
  <c r="ED97" i="10"/>
  <c r="EC97" i="10"/>
  <c r="EC102" i="10"/>
  <c r="EA97" i="10"/>
  <c r="DZ97" i="10"/>
  <c r="DZ102" i="10"/>
  <c r="DX97" i="10"/>
  <c r="DW97" i="10"/>
  <c r="DW102" i="10"/>
  <c r="DU97" i="10"/>
  <c r="DT97" i="10"/>
  <c r="DT102" i="10"/>
  <c r="DR97" i="10"/>
  <c r="DQ97" i="10"/>
  <c r="DQ102" i="10"/>
  <c r="DO97" i="10"/>
  <c r="DN97" i="10"/>
  <c r="DN102" i="10"/>
  <c r="DL97" i="10"/>
  <c r="DK97" i="10"/>
  <c r="DK102" i="10"/>
  <c r="DI97" i="10"/>
  <c r="DH97" i="10"/>
  <c r="DH102" i="10"/>
  <c r="DF97" i="10"/>
  <c r="DE97" i="10"/>
  <c r="DE102" i="10"/>
  <c r="DC97" i="10"/>
  <c r="DB97" i="10"/>
  <c r="DB102" i="10"/>
  <c r="CZ97" i="10"/>
  <c r="CY97" i="10"/>
  <c r="CY102" i="10"/>
  <c r="CW97" i="10"/>
  <c r="CV97" i="10"/>
  <c r="CV102" i="10"/>
  <c r="CU97" i="10"/>
  <c r="CT97" i="10"/>
  <c r="CS97" i="10"/>
  <c r="CS102" i="10"/>
  <c r="FB78" i="10"/>
  <c r="FA78" i="10"/>
  <c r="FA83" i="10"/>
  <c r="EY78" i="10"/>
  <c r="EX78" i="10"/>
  <c r="EX83" i="10"/>
  <c r="EV78" i="10"/>
  <c r="EU78" i="10"/>
  <c r="EU83" i="10"/>
  <c r="ES78" i="10"/>
  <c r="ER78" i="10"/>
  <c r="ER83" i="10"/>
  <c r="EP78" i="10"/>
  <c r="EO78" i="10"/>
  <c r="EO83" i="10"/>
  <c r="EM78" i="10"/>
  <c r="EL78" i="10"/>
  <c r="EL83" i="10"/>
  <c r="EJ78" i="10"/>
  <c r="EI78" i="10"/>
  <c r="EI83" i="10"/>
  <c r="EG78" i="10"/>
  <c r="EF78" i="10"/>
  <c r="EF83" i="10"/>
  <c r="ED78" i="10"/>
  <c r="EC78" i="10"/>
  <c r="EC83" i="10"/>
  <c r="EA78" i="10"/>
  <c r="DZ78" i="10"/>
  <c r="DZ83" i="10"/>
  <c r="DX78" i="10"/>
  <c r="DW78" i="10"/>
  <c r="DW83" i="10"/>
  <c r="DU78" i="10"/>
  <c r="DT78" i="10"/>
  <c r="DT83" i="10"/>
  <c r="DR78" i="10"/>
  <c r="DQ78" i="10"/>
  <c r="DQ83" i="10"/>
  <c r="DO78" i="10"/>
  <c r="DN78" i="10"/>
  <c r="DN83" i="10"/>
  <c r="DL78" i="10"/>
  <c r="DK78" i="10"/>
  <c r="DK83" i="10"/>
  <c r="DI78" i="10"/>
  <c r="DH78" i="10"/>
  <c r="DH83" i="10"/>
  <c r="DF78" i="10"/>
  <c r="DE78" i="10"/>
  <c r="DE83" i="10"/>
  <c r="DD78" i="10"/>
  <c r="DC78" i="10"/>
  <c r="DB78" i="10"/>
  <c r="DB83" i="10"/>
  <c r="CZ78" i="10"/>
  <c r="CY78" i="10"/>
  <c r="CY83" i="10"/>
  <c r="AP126" i="10"/>
  <c r="AU125" i="10"/>
  <c r="AP125" i="10"/>
  <c r="AP123" i="10"/>
  <c r="AU122" i="10"/>
  <c r="AP122" i="10"/>
  <c r="AP120" i="10"/>
  <c r="AU119" i="10"/>
  <c r="AP119" i="10"/>
  <c r="AP117" i="10"/>
  <c r="AU116" i="10"/>
  <c r="AP116" i="10"/>
  <c r="AP114" i="10"/>
  <c r="AU113" i="10"/>
  <c r="AP113" i="10"/>
  <c r="AP111" i="10"/>
  <c r="AU110" i="10"/>
  <c r="AP110" i="10"/>
  <c r="AP108" i="10"/>
  <c r="AU107" i="10"/>
  <c r="AP107" i="10"/>
  <c r="AP105" i="10"/>
  <c r="AU104" i="10"/>
  <c r="AP104" i="10"/>
  <c r="AP102" i="10"/>
  <c r="AU101" i="10"/>
  <c r="AP101" i="10"/>
  <c r="AP99" i="10"/>
  <c r="AU98" i="10"/>
  <c r="AP98" i="10"/>
  <c r="AP96" i="10"/>
  <c r="AU95" i="10"/>
  <c r="AP95" i="10"/>
  <c r="AP93" i="10"/>
  <c r="AU92" i="10"/>
  <c r="AP92" i="10"/>
  <c r="AP90" i="10"/>
  <c r="AU89" i="10"/>
  <c r="AP89" i="10"/>
  <c r="AP87" i="10"/>
  <c r="AU86" i="10"/>
  <c r="AP86" i="10"/>
  <c r="AP84" i="10"/>
  <c r="AU83" i="10"/>
  <c r="AP83" i="10"/>
  <c r="AP81" i="10"/>
  <c r="AU80" i="10"/>
  <c r="AP80" i="10"/>
  <c r="AP78" i="10"/>
  <c r="AU77" i="10"/>
  <c r="AP77" i="10"/>
  <c r="AP75" i="10"/>
  <c r="AU74" i="10"/>
  <c r="AP74" i="10"/>
  <c r="AP72" i="10"/>
  <c r="AU71" i="10"/>
  <c r="AP71" i="10"/>
  <c r="AP66" i="10"/>
  <c r="AU65" i="10"/>
  <c r="AP65" i="10"/>
  <c r="AP63" i="10"/>
  <c r="AU62" i="10"/>
  <c r="AP62" i="10"/>
  <c r="AP60" i="10"/>
  <c r="AU59" i="10"/>
  <c r="AP59" i="10"/>
  <c r="AP57" i="10"/>
  <c r="HE39" i="10"/>
  <c r="HD39" i="10"/>
  <c r="HD44" i="10"/>
  <c r="HB39" i="10"/>
  <c r="HA39" i="10"/>
  <c r="HA44" i="10"/>
  <c r="GY39" i="10"/>
  <c r="GX39" i="10"/>
  <c r="GX44" i="10"/>
  <c r="GV39" i="10"/>
  <c r="GU39" i="10"/>
  <c r="GU44" i="10"/>
  <c r="GS39" i="10"/>
  <c r="GR39" i="10"/>
  <c r="GR44" i="10"/>
  <c r="GP39" i="10"/>
  <c r="GO39" i="10"/>
  <c r="GO44" i="10"/>
  <c r="GM39" i="10"/>
  <c r="GL39" i="10"/>
  <c r="GL44" i="10"/>
  <c r="GJ39" i="10"/>
  <c r="GI39" i="10"/>
  <c r="GI44" i="10"/>
  <c r="GG39" i="10"/>
  <c r="GF39" i="10"/>
  <c r="GF44" i="10"/>
  <c r="GD39" i="10"/>
  <c r="GC39" i="10"/>
  <c r="GC44" i="10"/>
  <c r="GA39" i="10"/>
  <c r="FZ39" i="10"/>
  <c r="FZ44" i="10"/>
  <c r="FX39" i="10"/>
  <c r="FW39" i="10"/>
  <c r="FW44" i="10"/>
  <c r="FU39" i="10"/>
  <c r="FT39" i="10"/>
  <c r="FT44" i="10"/>
  <c r="FR39" i="10"/>
  <c r="FQ39" i="10"/>
  <c r="FQ44" i="10"/>
  <c r="FO39" i="10"/>
  <c r="FN39" i="10"/>
  <c r="FN44" i="10"/>
  <c r="FL39" i="10"/>
  <c r="FK39" i="10"/>
  <c r="FK44" i="10"/>
  <c r="FI39" i="10"/>
  <c r="FH39" i="10"/>
  <c r="FH44" i="10"/>
  <c r="FF39" i="10"/>
  <c r="FE39" i="10"/>
  <c r="FE44" i="10"/>
  <c r="FC39" i="10"/>
  <c r="FB39" i="10"/>
  <c r="FB44" i="10"/>
  <c r="EZ39" i="10"/>
  <c r="EY39" i="10"/>
  <c r="EY44" i="10"/>
  <c r="EW39" i="10"/>
  <c r="EV39" i="10"/>
  <c r="EV44" i="10"/>
  <c r="ET39" i="10"/>
  <c r="ES39" i="10"/>
  <c r="ES44" i="10"/>
  <c r="EQ39" i="10"/>
  <c r="EP39" i="10"/>
  <c r="EP44" i="10"/>
  <c r="EN39" i="10"/>
  <c r="EM39" i="10"/>
  <c r="EM44" i="10"/>
  <c r="EK39" i="10"/>
  <c r="EJ39" i="10"/>
  <c r="EJ44" i="10"/>
  <c r="EH39" i="10"/>
  <c r="EG39" i="10"/>
  <c r="EG44" i="10"/>
  <c r="EE39" i="10"/>
  <c r="ED39" i="10"/>
  <c r="ED44" i="10"/>
  <c r="EB39" i="10"/>
  <c r="EA39" i="10"/>
  <c r="EA44" i="10"/>
  <c r="DY39" i="10"/>
  <c r="DX39" i="10"/>
  <c r="DX44" i="10"/>
  <c r="DV39" i="10"/>
  <c r="DU39" i="10"/>
  <c r="DU44" i="10"/>
  <c r="DS39" i="10"/>
  <c r="DR39" i="10"/>
  <c r="DR44" i="10"/>
  <c r="DP39" i="10"/>
  <c r="DO39" i="10"/>
  <c r="DO44" i="10"/>
  <c r="DM39" i="10"/>
  <c r="DL39" i="10"/>
  <c r="DL44" i="10"/>
  <c r="DJ39" i="10"/>
  <c r="DI39" i="10"/>
  <c r="DI44" i="10"/>
  <c r="DG39" i="10"/>
  <c r="DF39" i="10"/>
  <c r="DF44" i="10"/>
  <c r="DE39" i="10"/>
  <c r="DD39" i="10"/>
  <c r="DC39" i="10"/>
  <c r="DC44" i="10"/>
  <c r="DA39" i="10"/>
  <c r="CZ39" i="10"/>
  <c r="CZ44" i="10"/>
  <c r="CX39" i="10"/>
  <c r="CW39" i="10"/>
  <c r="CW44" i="10"/>
  <c r="CU39" i="10"/>
  <c r="CT39" i="10"/>
  <c r="CT44" i="10"/>
  <c r="CR39" i="10"/>
  <c r="CQ39" i="10"/>
  <c r="CQ44" i="10"/>
  <c r="CO39" i="10"/>
  <c r="CN39" i="10"/>
  <c r="CN44" i="10"/>
  <c r="CL39" i="10"/>
  <c r="CK39" i="10"/>
  <c r="CK44" i="10"/>
  <c r="CI39" i="10"/>
  <c r="CH39" i="10"/>
  <c r="CH44" i="10"/>
  <c r="CF39" i="10"/>
  <c r="CE39" i="10"/>
  <c r="CE44" i="10"/>
  <c r="CC39" i="10"/>
  <c r="CB39" i="10"/>
  <c r="CB44" i="10"/>
  <c r="BZ39" i="10"/>
  <c r="BY39" i="10"/>
  <c r="BY44" i="10"/>
  <c r="BW39" i="10"/>
  <c r="BV39" i="10"/>
  <c r="BV44" i="10"/>
  <c r="BT39" i="10"/>
  <c r="BS39" i="10"/>
  <c r="BS44" i="10"/>
  <c r="BQ39" i="10"/>
  <c r="BP39" i="10"/>
  <c r="BP44" i="10"/>
  <c r="BN39" i="10"/>
  <c r="BM39" i="10"/>
  <c r="BM44" i="10"/>
  <c r="BK39" i="10"/>
  <c r="BJ39" i="10"/>
  <c r="BJ44" i="10"/>
  <c r="BH39" i="10"/>
  <c r="BG39" i="10"/>
  <c r="BG44" i="10"/>
  <c r="BE39" i="10"/>
  <c r="BD39" i="10"/>
  <c r="BD44" i="10"/>
  <c r="BB39" i="10"/>
  <c r="BA39" i="10"/>
  <c r="BA44" i="10"/>
  <c r="AY39" i="10"/>
  <c r="AX39" i="10"/>
  <c r="AX44" i="10"/>
  <c r="AV39" i="10"/>
  <c r="AU39" i="10"/>
  <c r="AU44" i="10"/>
  <c r="AS39" i="10"/>
  <c r="AR39" i="10"/>
  <c r="AR44" i="10"/>
  <c r="AP39" i="10"/>
  <c r="AO39" i="10"/>
  <c r="AO44" i="10"/>
  <c r="AM39" i="10"/>
  <c r="AL39" i="10"/>
  <c r="AL44" i="10"/>
  <c r="AJ39" i="10"/>
  <c r="AI39" i="10"/>
  <c r="AI44" i="10"/>
  <c r="AG39" i="10"/>
  <c r="AF39" i="10"/>
  <c r="AF44" i="10"/>
  <c r="AD39" i="10"/>
  <c r="AC39" i="10"/>
  <c r="AC44" i="10"/>
  <c r="AA39" i="10"/>
  <c r="Z39" i="10"/>
  <c r="Z44" i="10"/>
  <c r="X39" i="10"/>
  <c r="W39" i="10"/>
  <c r="W44" i="10"/>
  <c r="U39" i="10"/>
  <c r="T39" i="10"/>
  <c r="T44" i="10"/>
  <c r="R39" i="10"/>
  <c r="Q39" i="10"/>
  <c r="Q44" i="10"/>
  <c r="O39" i="10"/>
  <c r="N39" i="10"/>
  <c r="N44" i="10"/>
  <c r="HE23" i="10"/>
  <c r="HD23" i="10"/>
  <c r="HD28" i="10"/>
  <c r="HB23" i="10"/>
  <c r="HA23" i="10"/>
  <c r="HA28" i="10"/>
  <c r="GY23" i="10"/>
  <c r="GX23" i="10"/>
  <c r="GX28" i="10"/>
  <c r="GV23" i="10"/>
  <c r="GU23" i="10"/>
  <c r="GU28" i="10"/>
  <c r="GS23" i="10"/>
  <c r="GR23" i="10"/>
  <c r="GR28" i="10"/>
  <c r="GP23" i="10"/>
  <c r="GO23" i="10"/>
  <c r="GO28" i="10"/>
  <c r="GM23" i="10"/>
  <c r="GL23" i="10"/>
  <c r="GL28" i="10"/>
  <c r="GJ23" i="10"/>
  <c r="GI23" i="10"/>
  <c r="GI28" i="10"/>
  <c r="GG23" i="10"/>
  <c r="GF23" i="10"/>
  <c r="GF28" i="10"/>
  <c r="GD23" i="10"/>
  <c r="GC23" i="10"/>
  <c r="GC28" i="10"/>
  <c r="GA23" i="10"/>
  <c r="FZ23" i="10"/>
  <c r="FZ28" i="10"/>
  <c r="FX23" i="10"/>
  <c r="FW23" i="10"/>
  <c r="FW28" i="10"/>
  <c r="FU23" i="10"/>
  <c r="FT23" i="10"/>
  <c r="FT28" i="10"/>
  <c r="FR23" i="10"/>
  <c r="FQ23" i="10"/>
  <c r="FQ28" i="10"/>
  <c r="FO23" i="10"/>
  <c r="FN23" i="10"/>
  <c r="FN28" i="10"/>
  <c r="FL23" i="10"/>
  <c r="FK23" i="10"/>
  <c r="FK28" i="10"/>
  <c r="FI23" i="10"/>
  <c r="FH23" i="10"/>
  <c r="FH28" i="10"/>
  <c r="FF23" i="10"/>
  <c r="FE23" i="10"/>
  <c r="FE28" i="10"/>
  <c r="FC23" i="10"/>
  <c r="FB23" i="10"/>
  <c r="FB28" i="10"/>
  <c r="EZ23" i="10"/>
  <c r="EY23" i="10"/>
  <c r="EY28" i="10"/>
  <c r="EW23" i="10"/>
  <c r="EV23" i="10"/>
  <c r="EV28" i="10"/>
  <c r="ET23" i="10"/>
  <c r="ES23" i="10"/>
  <c r="ES28" i="10"/>
  <c r="EQ23" i="10"/>
  <c r="EP23" i="10"/>
  <c r="EP28" i="10"/>
  <c r="EN23" i="10"/>
  <c r="EM23" i="10"/>
  <c r="EM28" i="10"/>
  <c r="EK23" i="10"/>
  <c r="EJ23" i="10"/>
  <c r="EJ28" i="10"/>
  <c r="EH23" i="10"/>
  <c r="EG23" i="10"/>
  <c r="EG28" i="10"/>
  <c r="EE23" i="10"/>
  <c r="ED23" i="10"/>
  <c r="ED28" i="10"/>
  <c r="EB23" i="10"/>
  <c r="EA23" i="10"/>
  <c r="EA28" i="10"/>
  <c r="DY23" i="10"/>
  <c r="DX23" i="10"/>
  <c r="DX28" i="10"/>
  <c r="DV23" i="10"/>
  <c r="DU23" i="10"/>
  <c r="DU28" i="10"/>
  <c r="DS23" i="10"/>
  <c r="DR23" i="10"/>
  <c r="DR28" i="10"/>
  <c r="DP23" i="10"/>
  <c r="DO23" i="10"/>
  <c r="DO28" i="10"/>
  <c r="DM23" i="10"/>
  <c r="DL23" i="10"/>
  <c r="DL28" i="10"/>
  <c r="DJ23" i="10"/>
  <c r="DI23" i="10"/>
  <c r="DI28" i="10"/>
  <c r="DG23" i="10"/>
  <c r="DF23" i="10"/>
  <c r="DF28" i="10"/>
  <c r="DB23" i="10"/>
  <c r="DD23" i="10"/>
  <c r="DC23" i="10"/>
  <c r="DC28" i="10"/>
  <c r="DA23" i="10"/>
  <c r="CZ23" i="10"/>
  <c r="CZ28" i="10"/>
  <c r="CX23" i="10"/>
  <c r="CW23" i="10"/>
  <c r="CW28" i="10"/>
  <c r="CU23" i="10"/>
  <c r="CT23" i="10"/>
  <c r="CT28" i="10"/>
  <c r="CR23" i="10"/>
  <c r="CQ23" i="10"/>
  <c r="CQ28" i="10"/>
  <c r="CO23" i="10"/>
  <c r="CN23" i="10"/>
  <c r="CN28" i="10"/>
  <c r="CL23" i="10"/>
  <c r="CK23" i="10"/>
  <c r="CK28" i="10"/>
  <c r="CI23" i="10"/>
  <c r="CH23" i="10"/>
  <c r="CH28" i="10"/>
  <c r="CF23" i="10"/>
  <c r="CE23" i="10"/>
  <c r="CE28" i="10"/>
  <c r="CD23" i="10"/>
  <c r="CC23" i="10"/>
  <c r="CB23" i="10"/>
  <c r="CB28" i="10"/>
  <c r="BZ23" i="10"/>
  <c r="BY23" i="10"/>
  <c r="BY28" i="10"/>
  <c r="BW23" i="10"/>
  <c r="BV23" i="10"/>
  <c r="BV28" i="10"/>
  <c r="BT23" i="10"/>
  <c r="BS23" i="10"/>
  <c r="BS28" i="10"/>
  <c r="BQ23" i="10"/>
  <c r="BP23" i="10"/>
  <c r="BP28" i="10"/>
  <c r="BN23" i="10"/>
  <c r="BM23" i="10"/>
  <c r="BM28" i="10"/>
  <c r="BK23" i="10"/>
  <c r="BJ23" i="10"/>
  <c r="BJ28" i="10"/>
  <c r="BH23" i="10"/>
  <c r="BG23" i="10"/>
  <c r="BG28" i="10"/>
  <c r="BE23" i="10"/>
  <c r="BD23" i="10"/>
  <c r="BD28" i="10"/>
  <c r="BB23" i="10"/>
  <c r="BA23" i="10"/>
  <c r="BA28" i="10"/>
  <c r="AY23" i="10"/>
  <c r="AX23" i="10"/>
  <c r="AX28" i="10"/>
  <c r="AV23" i="10"/>
  <c r="AU23" i="10"/>
  <c r="AU28" i="10"/>
  <c r="AS23" i="10"/>
  <c r="AR23" i="10"/>
  <c r="AR28" i="10"/>
  <c r="AP23" i="10"/>
  <c r="AO23" i="10"/>
  <c r="AO28" i="10"/>
  <c r="AM23" i="10"/>
  <c r="AL23" i="10"/>
  <c r="AL28" i="10"/>
  <c r="AJ23" i="10"/>
  <c r="AI23" i="10"/>
  <c r="AI28" i="10"/>
  <c r="AG23" i="10"/>
  <c r="AF23" i="10"/>
  <c r="AF28" i="10"/>
  <c r="AD23" i="10"/>
  <c r="AC23" i="10"/>
  <c r="AC28" i="10"/>
  <c r="AA23" i="10"/>
  <c r="Z23" i="10"/>
  <c r="Z28" i="10"/>
  <c r="X23" i="10"/>
  <c r="W23" i="10"/>
  <c r="W28" i="10"/>
  <c r="U23" i="10"/>
  <c r="T23" i="10"/>
  <c r="T28" i="10"/>
  <c r="R23" i="10"/>
  <c r="Q23" i="10"/>
  <c r="Q28" i="10"/>
  <c r="O23" i="10"/>
  <c r="N23" i="10"/>
  <c r="N28" i="10"/>
  <c r="JL89" i="10"/>
  <c r="JQ88" i="10"/>
  <c r="JL88" i="10"/>
  <c r="JN86" i="10"/>
  <c r="JQ85" i="10"/>
  <c r="JL85" i="10"/>
  <c r="JL83" i="10"/>
  <c r="JQ82" i="10"/>
  <c r="JL82" i="10"/>
  <c r="JL80" i="10"/>
  <c r="JQ79" i="10"/>
  <c r="JL79" i="10"/>
  <c r="JL77" i="10"/>
  <c r="JQ76" i="10"/>
  <c r="JL76" i="10"/>
  <c r="JL74" i="10"/>
  <c r="JQ73" i="10"/>
  <c r="JL73" i="10"/>
  <c r="JL71" i="10"/>
  <c r="JQ70" i="10"/>
  <c r="JL70" i="10"/>
  <c r="JL68" i="10"/>
  <c r="JQ67" i="10"/>
  <c r="JL67" i="10"/>
  <c r="JL65" i="10"/>
  <c r="JQ64" i="10"/>
  <c r="JL64" i="10"/>
  <c r="JL62" i="10"/>
  <c r="JQ61" i="10"/>
  <c r="JL61" i="10"/>
  <c r="JL59" i="10"/>
  <c r="JQ58" i="10"/>
  <c r="JL58" i="10"/>
  <c r="JL56" i="10"/>
  <c r="JQ55" i="10"/>
  <c r="JL55" i="10"/>
  <c r="JL53" i="10"/>
  <c r="JQ52" i="10"/>
  <c r="JL52" i="10"/>
  <c r="JL50" i="10"/>
  <c r="JQ49" i="10"/>
  <c r="JL49" i="10"/>
  <c r="JL47" i="10"/>
  <c r="JQ46" i="10"/>
  <c r="JL46" i="10"/>
  <c r="JL44" i="10"/>
  <c r="JQ43" i="10"/>
  <c r="JL43" i="10"/>
  <c r="JL41" i="10"/>
  <c r="JQ40" i="10"/>
  <c r="JL40" i="10"/>
  <c r="JL38" i="10"/>
  <c r="JQ37" i="10"/>
  <c r="JL37" i="10"/>
  <c r="JL35" i="10"/>
  <c r="JQ34" i="10"/>
  <c r="JL34" i="10"/>
  <c r="JL32" i="10"/>
  <c r="JQ31" i="10"/>
  <c r="JL31" i="10"/>
  <c r="JQ28" i="10"/>
  <c r="JL29" i="10"/>
  <c r="JL28" i="10"/>
  <c r="JL26" i="10"/>
  <c r="JQ25" i="10"/>
  <c r="JL25" i="10"/>
  <c r="JL23" i="10"/>
  <c r="JQ22" i="10"/>
  <c r="JL22" i="10"/>
  <c r="JJ3" i="10"/>
  <c r="JI3" i="10"/>
  <c r="JI8" i="10"/>
  <c r="JG3" i="10"/>
  <c r="JF3" i="10"/>
  <c r="JF8" i="10"/>
  <c r="JD3" i="10"/>
  <c r="JC3" i="10"/>
  <c r="JC8" i="10"/>
  <c r="JB3" i="10"/>
  <c r="JA3" i="10"/>
  <c r="IZ3" i="10"/>
  <c r="IZ8" i="10"/>
  <c r="IX3" i="10"/>
  <c r="IW3" i="10"/>
  <c r="IW8" i="10"/>
  <c r="IU3" i="10"/>
  <c r="IT3" i="10"/>
  <c r="IT8" i="10"/>
  <c r="IO3" i="10"/>
  <c r="IN3" i="10"/>
  <c r="IL3" i="10"/>
  <c r="IK3" i="10"/>
  <c r="IR3" i="10"/>
  <c r="IQ3" i="10"/>
  <c r="IQ8" i="10"/>
  <c r="IN8" i="10"/>
  <c r="IK8" i="10"/>
  <c r="IJ3" i="10"/>
  <c r="II3" i="10"/>
  <c r="IH3" i="10"/>
  <c r="IH8" i="10"/>
  <c r="IF3" i="10"/>
  <c r="IE3" i="10"/>
  <c r="IE8" i="10"/>
  <c r="IC3" i="10"/>
  <c r="IB3" i="10"/>
  <c r="IB8" i="10"/>
  <c r="HZ3" i="10"/>
  <c r="HY3" i="10"/>
  <c r="HY8" i="10"/>
  <c r="HW3" i="10"/>
  <c r="HV3" i="10"/>
  <c r="HV8" i="10"/>
  <c r="HT3" i="10"/>
  <c r="HS3" i="10"/>
  <c r="HS8" i="10"/>
  <c r="HQ3" i="10"/>
  <c r="HP3" i="10"/>
  <c r="HP8" i="10"/>
  <c r="HN3" i="10"/>
  <c r="HM3" i="10"/>
  <c r="HM8" i="10"/>
  <c r="HK3" i="10"/>
  <c r="HJ3" i="10"/>
  <c r="HJ8" i="10"/>
  <c r="HH3" i="10"/>
  <c r="HG3" i="10"/>
  <c r="HG8" i="10"/>
  <c r="HE3" i="10"/>
  <c r="HD3" i="10"/>
  <c r="HD8" i="10"/>
  <c r="HB3" i="10"/>
  <c r="HA3" i="10"/>
  <c r="HA8" i="10"/>
  <c r="GY3" i="10"/>
  <c r="GX3" i="10"/>
  <c r="GX8" i="10"/>
  <c r="GV3" i="10"/>
  <c r="GU3" i="10"/>
  <c r="GU8" i="10"/>
  <c r="GS3" i="10"/>
  <c r="GR3" i="10"/>
  <c r="GR8" i="10"/>
  <c r="GP3" i="10"/>
  <c r="GO3" i="10"/>
  <c r="GO8" i="10"/>
  <c r="GM3" i="10"/>
  <c r="GL3" i="10"/>
  <c r="GL8" i="10"/>
  <c r="GJ3" i="10"/>
  <c r="GI3" i="10"/>
  <c r="GI8" i="10"/>
  <c r="GG3" i="10"/>
  <c r="GF3" i="10"/>
  <c r="GF8" i="10"/>
  <c r="GD3" i="10"/>
  <c r="GC3" i="10"/>
  <c r="GC8" i="10"/>
  <c r="GA3" i="10"/>
  <c r="FZ3" i="10"/>
  <c r="FZ8" i="10"/>
  <c r="FX3" i="10"/>
  <c r="FW3" i="10"/>
  <c r="FW8" i="10"/>
  <c r="FU3" i="10"/>
  <c r="FT3" i="10"/>
  <c r="FT8" i="10"/>
  <c r="FR3" i="10"/>
  <c r="FQ3" i="10"/>
  <c r="FQ8" i="10"/>
  <c r="FO3" i="10"/>
  <c r="FN3" i="10"/>
  <c r="FN8" i="10"/>
  <c r="FL3" i="10"/>
  <c r="FK3" i="10"/>
  <c r="FK8" i="10"/>
  <c r="FI3" i="10"/>
  <c r="FH3" i="10"/>
  <c r="FH8" i="10"/>
  <c r="FF3" i="10"/>
  <c r="FE3" i="10"/>
  <c r="FE8" i="10"/>
  <c r="FC3" i="10"/>
  <c r="FB3" i="10"/>
  <c r="FB8" i="10"/>
  <c r="EZ3" i="10"/>
  <c r="EY3" i="10"/>
  <c r="EY8" i="10"/>
  <c r="EW3" i="10"/>
  <c r="EV3" i="10"/>
  <c r="EV8" i="10"/>
  <c r="ET3" i="10"/>
  <c r="ES3" i="10"/>
  <c r="ES8" i="10"/>
  <c r="EQ3" i="10"/>
  <c r="EP3" i="10"/>
  <c r="EP8" i="10"/>
  <c r="EN3" i="10"/>
  <c r="EM3" i="10"/>
  <c r="EM8" i="10"/>
  <c r="EK3" i="10"/>
  <c r="EJ3" i="10"/>
  <c r="EJ8" i="10"/>
  <c r="EH3" i="10"/>
  <c r="EG3" i="10"/>
  <c r="EG8" i="10"/>
  <c r="EE3" i="10"/>
  <c r="ED8" i="10"/>
  <c r="ED3" i="10"/>
  <c r="EB3" i="10"/>
  <c r="EA3" i="10"/>
  <c r="EA8" i="10"/>
  <c r="DY3" i="10"/>
  <c r="DX3" i="10"/>
  <c r="DX8" i="10"/>
  <c r="DV3" i="10"/>
  <c r="DU3" i="10"/>
  <c r="DU8" i="10"/>
  <c r="DS3" i="10"/>
  <c r="DR3" i="10"/>
  <c r="DR8" i="10"/>
  <c r="DP3" i="10"/>
  <c r="DO3" i="10"/>
  <c r="DO8" i="10"/>
  <c r="DM3" i="10"/>
  <c r="DL3" i="10"/>
  <c r="DL8" i="10"/>
  <c r="DJ3" i="10"/>
  <c r="DI3" i="10"/>
  <c r="DI8" i="10"/>
  <c r="DG3" i="10"/>
  <c r="DF3" i="10"/>
  <c r="DF8" i="10"/>
  <c r="DD3" i="10"/>
  <c r="DC3" i="10"/>
  <c r="DC8" i="10"/>
  <c r="DA3" i="10"/>
  <c r="CZ3" i="10"/>
  <c r="CZ8" i="10"/>
  <c r="CX3" i="10"/>
  <c r="CW3" i="10"/>
  <c r="CW8" i="10"/>
  <c r="CU3" i="10"/>
  <c r="CT3" i="10"/>
  <c r="CT8" i="10"/>
  <c r="CR3" i="10"/>
  <c r="CQ3" i="10"/>
  <c r="CQ8" i="10"/>
  <c r="CO3" i="10"/>
  <c r="CN3" i="10"/>
  <c r="CN8" i="10"/>
  <c r="CL3" i="10"/>
  <c r="CK3" i="10"/>
  <c r="CK8" i="10"/>
  <c r="CI3" i="10"/>
  <c r="CH3" i="10"/>
  <c r="CH8" i="10"/>
  <c r="CF3" i="10"/>
  <c r="CE3" i="10"/>
  <c r="CE8" i="10"/>
  <c r="CD3" i="10"/>
  <c r="CB3" i="10"/>
  <c r="CB8" i="10"/>
  <c r="BZ3" i="10"/>
  <c r="BY3" i="10"/>
  <c r="BY8" i="10"/>
  <c r="BW3" i="10"/>
  <c r="BV3" i="10"/>
  <c r="BV8" i="10"/>
  <c r="BT3" i="10"/>
  <c r="BS3" i="10"/>
  <c r="BS8" i="10"/>
  <c r="BQ3" i="10"/>
  <c r="BP3" i="10"/>
  <c r="BP8" i="10"/>
  <c r="BN3" i="10"/>
  <c r="BM3" i="10"/>
  <c r="BM8" i="10"/>
  <c r="BK3" i="10"/>
  <c r="BJ3" i="10"/>
  <c r="BJ8" i="10"/>
  <c r="BH3" i="10"/>
  <c r="BG3" i="10"/>
  <c r="BG8" i="10"/>
  <c r="BE3" i="10"/>
  <c r="BD3" i="10"/>
  <c r="BD8" i="10"/>
  <c r="BB3" i="10"/>
  <c r="BA3" i="10"/>
  <c r="BA8" i="10"/>
  <c r="AY3" i="10"/>
  <c r="AX3" i="10"/>
  <c r="AX8" i="10"/>
  <c r="AV3" i="10"/>
  <c r="AU3" i="10"/>
  <c r="AU8" i="10"/>
  <c r="AS3" i="10"/>
  <c r="AR3" i="10"/>
  <c r="AR8" i="10"/>
  <c r="AP3" i="10"/>
  <c r="AO3" i="10"/>
  <c r="AO8" i="10"/>
  <c r="AM3" i="10"/>
  <c r="AL3" i="10"/>
  <c r="AL8" i="10"/>
  <c r="AJ3" i="10"/>
  <c r="AI3" i="10"/>
  <c r="AI8" i="10"/>
  <c r="AG3" i="10"/>
  <c r="AF3" i="10"/>
  <c r="AF8" i="10"/>
  <c r="AD3" i="10"/>
  <c r="AC3" i="10"/>
  <c r="AC8" i="10"/>
  <c r="AA3" i="10"/>
  <c r="Z3" i="10"/>
  <c r="Z8" i="10"/>
  <c r="X3" i="10"/>
  <c r="W3" i="10"/>
  <c r="W8" i="10"/>
  <c r="U3" i="10"/>
  <c r="T3" i="10"/>
  <c r="T8" i="10"/>
  <c r="R3" i="10"/>
  <c r="Q3" i="10"/>
  <c r="Q8" i="10"/>
  <c r="O3" i="10"/>
  <c r="N3" i="10"/>
  <c r="N8" i="10"/>
  <c r="L3" i="10"/>
  <c r="K3" i="10"/>
  <c r="K8" i="10"/>
  <c r="I3" i="10"/>
  <c r="H3" i="10"/>
  <c r="H8" i="10"/>
  <c r="F3" i="10"/>
  <c r="E3" i="10"/>
  <c r="E8" i="10"/>
  <c r="B8" i="10"/>
  <c r="CQ112" i="10"/>
  <c r="CP112" i="10"/>
  <c r="CS144" i="10"/>
  <c r="CV144" i="10" s="1"/>
  <c r="CY144" i="10" s="1"/>
  <c r="DB144" i="10" s="1"/>
  <c r="DE144" i="10" s="1"/>
  <c r="DH144" i="10" s="1"/>
  <c r="DK144" i="10" s="1"/>
  <c r="DN144" i="10" s="1"/>
  <c r="DQ144" i="10" s="1"/>
  <c r="DT144" i="10" s="1"/>
  <c r="DW144" i="10" s="1"/>
  <c r="DZ144" i="10" s="1"/>
  <c r="EC144" i="10" s="1"/>
  <c r="EF144" i="10" s="1"/>
  <c r="EI144" i="10" s="1"/>
  <c r="EL144" i="10" s="1"/>
  <c r="EO144" i="10" s="1"/>
  <c r="ER144" i="10" s="1"/>
  <c r="EU144" i="10" s="1"/>
  <c r="EX144" i="10" s="1"/>
  <c r="FA144" i="10" s="1"/>
  <c r="FD144" i="10" s="1"/>
  <c r="FG144" i="10" s="1"/>
  <c r="FJ144" i="10" s="1"/>
  <c r="FM144" i="10" s="1"/>
  <c r="FP144" i="10" s="1"/>
  <c r="FS144" i="10" s="1"/>
  <c r="FV144" i="10" s="1"/>
  <c r="FY144" i="10" s="1"/>
  <c r="GB144" i="10" s="1"/>
  <c r="GE144" i="10" s="1"/>
  <c r="GH144" i="10" s="1"/>
  <c r="GK144" i="10" s="1"/>
  <c r="GN144" i="10" s="1"/>
  <c r="GQ144" i="10" s="1"/>
  <c r="GT144" i="10" s="1"/>
  <c r="GW144" i="10" s="1"/>
  <c r="GZ144" i="10" s="1"/>
  <c r="HC144" i="10" s="1"/>
  <c r="HF144" i="10" s="1"/>
  <c r="HI144" i="10" s="1"/>
  <c r="HL144" i="10" s="1"/>
  <c r="HO144" i="10" s="1"/>
  <c r="HR144" i="10" s="1"/>
  <c r="HU144" i="10" s="1"/>
  <c r="HX144" i="10" s="1"/>
  <c r="IA144" i="10" s="1"/>
  <c r="CQ130" i="10"/>
  <c r="CP130" i="10"/>
  <c r="EX126" i="10"/>
  <c r="EU126" i="10" s="1"/>
  <c r="ER126" i="10" s="1"/>
  <c r="EO126" i="10" s="1"/>
  <c r="EL126" i="10" s="1"/>
  <c r="EI126" i="10" s="1"/>
  <c r="EF126" i="10" s="1"/>
  <c r="EC126" i="10" s="1"/>
  <c r="DZ126" i="10" s="1"/>
  <c r="DW126" i="10" s="1"/>
  <c r="DT126" i="10" s="1"/>
  <c r="DQ126" i="10" s="1"/>
  <c r="DN126" i="10" s="1"/>
  <c r="DK126" i="10" s="1"/>
  <c r="DH126" i="10" s="1"/>
  <c r="DE126" i="10" s="1"/>
  <c r="DB126" i="10" s="1"/>
  <c r="CY126" i="10" s="1"/>
  <c r="CV126" i="10" s="1"/>
  <c r="CS126" i="10" s="1"/>
  <c r="CP126" i="10" s="1"/>
  <c r="CQ97" i="10"/>
  <c r="CP102" i="10"/>
  <c r="CP97" i="10"/>
  <c r="CS96" i="10"/>
  <c r="CV96" i="10" s="1"/>
  <c r="CY96" i="10" s="1"/>
  <c r="DB96" i="10" s="1"/>
  <c r="DE96" i="10" s="1"/>
  <c r="DH96" i="10" s="1"/>
  <c r="DK96" i="10" s="1"/>
  <c r="DN96" i="10" s="1"/>
  <c r="DQ96" i="10" s="1"/>
  <c r="DT96" i="10" s="1"/>
  <c r="DW96" i="10" s="1"/>
  <c r="DZ96" i="10" s="1"/>
  <c r="EC96" i="10" s="1"/>
  <c r="EF96" i="10" s="1"/>
  <c r="EI96" i="10" s="1"/>
  <c r="EL96" i="10" s="1"/>
  <c r="EO96" i="10" s="1"/>
  <c r="ER96" i="10" s="1"/>
  <c r="EU96" i="10" s="1"/>
  <c r="EX96" i="10" s="1"/>
  <c r="FA96" i="10" s="1"/>
  <c r="CW78" i="10"/>
  <c r="CV78" i="10"/>
  <c r="CV83" i="10"/>
  <c r="EX92" i="10"/>
  <c r="EU92" i="10"/>
  <c r="ER92" i="10" s="1"/>
  <c r="EO92" i="10" s="1"/>
  <c r="EL92" i="10" s="1"/>
  <c r="EI92" i="10" s="1"/>
  <c r="EF92" i="10" s="1"/>
  <c r="EC92" i="10" s="1"/>
  <c r="DZ92" i="10" s="1"/>
  <c r="DW92" i="10" s="1"/>
  <c r="DT92" i="10" s="1"/>
  <c r="DQ92" i="10" s="1"/>
  <c r="DN92" i="10" s="1"/>
  <c r="DK92" i="10" s="1"/>
  <c r="DH92" i="10" s="1"/>
  <c r="DE92" i="10" s="1"/>
  <c r="DB92" i="10" s="1"/>
  <c r="CY92" i="10" s="1"/>
  <c r="CV92" i="10" s="1"/>
  <c r="JL20" i="10"/>
  <c r="JQ19" i="10"/>
  <c r="JL19" i="10"/>
  <c r="JV22" i="10"/>
  <c r="JV25" i="10"/>
  <c r="JV28" i="10" s="1"/>
  <c r="JV31" i="10" s="1"/>
  <c r="JV34" i="10" s="1"/>
  <c r="JV37" i="10" s="1"/>
  <c r="JV40" i="10" s="1"/>
  <c r="JV43" i="10" s="1"/>
  <c r="JV46" i="10" s="1"/>
  <c r="JV49" i="10" s="1"/>
  <c r="JV52" i="10" s="1"/>
  <c r="JV55" i="10" s="1"/>
  <c r="JV58" i="10" s="1"/>
  <c r="JV61" i="10" s="1"/>
  <c r="JV64" i="10" s="1"/>
  <c r="JV67" i="10" s="1"/>
  <c r="JV70" i="10" s="1"/>
  <c r="JV73" i="10" s="1"/>
  <c r="JV76" i="10" s="1"/>
  <c r="JV79" i="10" s="1"/>
  <c r="JV82" i="10" s="1"/>
  <c r="JV85" i="10" s="1"/>
  <c r="JV88" i="10" s="1"/>
  <c r="AP56" i="10"/>
  <c r="L23" i="10"/>
  <c r="K23" i="10"/>
  <c r="K28" i="10"/>
  <c r="L39" i="10"/>
  <c r="K39" i="10"/>
  <c r="K44" i="10"/>
  <c r="N53" i="10"/>
  <c r="Q53" i="10" s="1"/>
  <c r="T53" i="10" s="1"/>
  <c r="W53" i="10" s="1"/>
  <c r="Z53" i="10" s="1"/>
  <c r="AC53" i="10" s="1"/>
  <c r="AF53" i="10" s="1"/>
  <c r="AI53" i="10" s="1"/>
  <c r="AL53" i="10" s="1"/>
  <c r="AO53" i="10" s="1"/>
  <c r="AR53" i="10" s="1"/>
  <c r="AU53" i="10" s="1"/>
  <c r="AX53" i="10" s="1"/>
  <c r="BA53" i="10" s="1"/>
  <c r="BD53" i="10" s="1"/>
  <c r="BG53" i="10" s="1"/>
  <c r="BJ53" i="10" s="1"/>
  <c r="BM53" i="10" s="1"/>
  <c r="BP53" i="10" s="1"/>
  <c r="BS53" i="10" s="1"/>
  <c r="BV53" i="10" s="1"/>
  <c r="BY53" i="10" s="1"/>
  <c r="CB53" i="10" s="1"/>
  <c r="CE53" i="10" s="1"/>
  <c r="CH53" i="10" s="1"/>
  <c r="CK53" i="10" s="1"/>
  <c r="CN53" i="10" s="1"/>
  <c r="CQ53" i="10" s="1"/>
  <c r="CT53" i="10" s="1"/>
  <c r="CW53" i="10" s="1"/>
  <c r="CZ53" i="10" s="1"/>
  <c r="DC53" i="10" s="1"/>
  <c r="DF53" i="10" s="1"/>
  <c r="DI53" i="10" s="1"/>
  <c r="DL53" i="10" s="1"/>
  <c r="DO53" i="10" s="1"/>
  <c r="DR53" i="10" s="1"/>
  <c r="DU53" i="10" s="1"/>
  <c r="DX53" i="10" s="1"/>
  <c r="EA53" i="10" s="1"/>
  <c r="ED53" i="10" s="1"/>
  <c r="EG53" i="10" s="1"/>
  <c r="EJ53" i="10" s="1"/>
  <c r="EM53" i="10" s="1"/>
  <c r="EP53" i="10" s="1"/>
  <c r="ES53" i="10" s="1"/>
  <c r="EV53" i="10" s="1"/>
  <c r="EY53" i="10" s="1"/>
  <c r="FB53" i="10" s="1"/>
  <c r="FE53" i="10" s="1"/>
  <c r="FH53" i="10" s="1"/>
  <c r="FK53" i="10" s="1"/>
  <c r="FN53" i="10" s="1"/>
  <c r="FQ53" i="10" s="1"/>
  <c r="FT53" i="10" s="1"/>
  <c r="FW53" i="10" s="1"/>
  <c r="FZ53" i="10" s="1"/>
  <c r="GC53" i="10" s="1"/>
  <c r="GF53" i="10" s="1"/>
  <c r="GI53" i="10" s="1"/>
  <c r="GL53" i="10" s="1"/>
  <c r="GO53" i="10" s="1"/>
  <c r="GR53" i="10" s="1"/>
  <c r="GU53" i="10" s="1"/>
  <c r="GX53" i="10" s="1"/>
  <c r="HA53" i="10" s="1"/>
  <c r="HD53" i="10" s="1"/>
  <c r="N22" i="10"/>
  <c r="Q22" i="10"/>
  <c r="T22" i="10" s="1"/>
  <c r="W22" i="10" s="1"/>
  <c r="Z22" i="10" s="1"/>
  <c r="AC22" i="10" s="1"/>
  <c r="AF22" i="10" s="1"/>
  <c r="AI22" i="10" s="1"/>
  <c r="AL22" i="10" s="1"/>
  <c r="AO22" i="10" s="1"/>
  <c r="AR22" i="10" s="1"/>
  <c r="AU22" i="10" s="1"/>
  <c r="AX22" i="10" s="1"/>
  <c r="BA22" i="10" s="1"/>
  <c r="BD22" i="10" s="1"/>
  <c r="BG22" i="10" s="1"/>
  <c r="BJ22" i="10" s="1"/>
  <c r="BM22" i="10" s="1"/>
  <c r="BP22" i="10" s="1"/>
  <c r="BS22" i="10" s="1"/>
  <c r="BV22" i="10" s="1"/>
  <c r="BY22" i="10" s="1"/>
  <c r="CB22" i="10" s="1"/>
  <c r="CE22" i="10" s="1"/>
  <c r="CH22" i="10" s="1"/>
  <c r="CK22" i="10" s="1"/>
  <c r="CN22" i="10" s="1"/>
  <c r="CQ22" i="10" s="1"/>
  <c r="CT22" i="10" s="1"/>
  <c r="CW22" i="10" s="1"/>
  <c r="CZ22" i="10" s="1"/>
  <c r="DC22" i="10" s="1"/>
  <c r="DF22" i="10" s="1"/>
  <c r="DI22" i="10" s="1"/>
  <c r="DL22" i="10" s="1"/>
  <c r="DO22" i="10" s="1"/>
  <c r="DR22" i="10" s="1"/>
  <c r="DU22" i="10" s="1"/>
  <c r="DX22" i="10" s="1"/>
  <c r="EA22" i="10" s="1"/>
  <c r="ED22" i="10" s="1"/>
  <c r="EG22" i="10" s="1"/>
  <c r="EJ22" i="10" s="1"/>
  <c r="EM22" i="10" s="1"/>
  <c r="EP22" i="10" s="1"/>
  <c r="ES22" i="10" s="1"/>
  <c r="EV22" i="10" s="1"/>
  <c r="EY22" i="10" s="1"/>
  <c r="FB22" i="10" s="1"/>
  <c r="FE22" i="10" s="1"/>
  <c r="FH22" i="10" s="1"/>
  <c r="FK22" i="10" s="1"/>
  <c r="FN22" i="10" s="1"/>
  <c r="FQ22" i="10" s="1"/>
  <c r="FT22" i="10" s="1"/>
  <c r="FW22" i="10" s="1"/>
  <c r="FZ22" i="10" s="1"/>
  <c r="GC22" i="10" s="1"/>
  <c r="GF22" i="10" s="1"/>
  <c r="GI22" i="10" s="1"/>
  <c r="GL22" i="10" s="1"/>
  <c r="GO22" i="10" s="1"/>
  <c r="GR22" i="10" s="1"/>
  <c r="GU22" i="10" s="1"/>
  <c r="GX22" i="10" s="1"/>
  <c r="HA22" i="10" s="1"/>
  <c r="HD22" i="10" s="1"/>
  <c r="H2" i="10"/>
  <c r="K2" i="10"/>
  <c r="N2" i="10"/>
  <c r="Q2" i="10" s="1"/>
  <c r="T2" i="10" s="1"/>
  <c r="W2" i="10" s="1"/>
  <c r="Z2" i="10" s="1"/>
  <c r="AC2" i="10" s="1"/>
  <c r="AF2" i="10" s="1"/>
  <c r="AI2" i="10" s="1"/>
  <c r="AL2" i="10" s="1"/>
  <c r="AO2" i="10" s="1"/>
  <c r="AR2" i="10" s="1"/>
  <c r="AU2" i="10" s="1"/>
  <c r="AX2" i="10" s="1"/>
  <c r="BA2" i="10" s="1"/>
  <c r="BD2" i="10" s="1"/>
  <c r="BG2" i="10" s="1"/>
  <c r="BJ2" i="10" s="1"/>
  <c r="BM2" i="10" s="1"/>
  <c r="BP2" i="10" s="1"/>
  <c r="BS2" i="10" s="1"/>
  <c r="BV2" i="10" s="1"/>
  <c r="BY2" i="10" s="1"/>
  <c r="CB2" i="10" s="1"/>
  <c r="CE2" i="10" s="1"/>
  <c r="CH2" i="10" s="1"/>
  <c r="CK2" i="10" s="1"/>
  <c r="CN2" i="10" s="1"/>
  <c r="CQ2" i="10" s="1"/>
  <c r="CT2" i="10" s="1"/>
  <c r="CW2" i="10" s="1"/>
  <c r="CZ2" i="10" s="1"/>
  <c r="DC2" i="10" s="1"/>
  <c r="DF2" i="10" s="1"/>
  <c r="DI2" i="10" s="1"/>
  <c r="DL2" i="10" s="1"/>
  <c r="DO2" i="10" s="1"/>
  <c r="DR2" i="10" s="1"/>
  <c r="DU2" i="10" s="1"/>
  <c r="DX2" i="10" s="1"/>
  <c r="EA2" i="10" s="1"/>
  <c r="ED2" i="10" s="1"/>
  <c r="EG2" i="10" s="1"/>
  <c r="EJ2" i="10" s="1"/>
  <c r="EM2" i="10" s="1"/>
  <c r="EP2" i="10" s="1"/>
  <c r="ES2" i="10" s="1"/>
  <c r="EV2" i="10" s="1"/>
  <c r="EY2" i="10" s="1"/>
  <c r="FB2" i="10" s="1"/>
  <c r="FE2" i="10" s="1"/>
  <c r="FH2" i="10" s="1"/>
  <c r="FK2" i="10" s="1"/>
  <c r="FN2" i="10" s="1"/>
  <c r="FQ2" i="10" s="1"/>
  <c r="FT2" i="10" s="1"/>
  <c r="FW2" i="10" s="1"/>
  <c r="FZ2" i="10" s="1"/>
  <c r="GC2" i="10" s="1"/>
  <c r="GF2" i="10" s="1"/>
  <c r="GI2" i="10" s="1"/>
  <c r="GL2" i="10" s="1"/>
  <c r="GO2" i="10" s="1"/>
  <c r="GR2" i="10" s="1"/>
  <c r="GU2" i="10" s="1"/>
  <c r="GX2" i="10" s="1"/>
  <c r="HA2" i="10" s="1"/>
  <c r="HD2" i="10" s="1"/>
  <c r="HG2" i="10" s="1"/>
  <c r="HJ2" i="10" s="1"/>
  <c r="HM2" i="10" s="1"/>
  <c r="HP2" i="10" s="1"/>
  <c r="HS2" i="10" s="1"/>
  <c r="HV2" i="10" s="1"/>
  <c r="HY2" i="10" s="1"/>
  <c r="IB2" i="10" s="1"/>
  <c r="IE2" i="10" s="1"/>
  <c r="IH2" i="10" s="1"/>
  <c r="IK2" i="10" s="1"/>
  <c r="IN2" i="10" s="1"/>
  <c r="IQ2" i="10" s="1"/>
  <c r="IT2" i="10" s="1"/>
  <c r="IW2" i="10" s="1"/>
  <c r="IZ2" i="10" s="1"/>
  <c r="JC2" i="10" s="1"/>
  <c r="JF2" i="10" s="1"/>
  <c r="JI2" i="10" s="1"/>
  <c r="B2" i="10"/>
  <c r="C3" i="10"/>
  <c r="B3" i="10"/>
  <c r="V22" i="8"/>
  <c r="V24" i="8"/>
  <c r="U22" i="8"/>
  <c r="T22" i="8"/>
  <c r="T24" i="8"/>
  <c r="AO22" i="8"/>
  <c r="AO24" i="8"/>
  <c r="BU32" i="8"/>
  <c r="BS32" i="8"/>
  <c r="BO32" i="8"/>
  <c r="BM32" i="8"/>
  <c r="BL32" i="8"/>
  <c r="BJ32" i="8"/>
  <c r="BI32" i="8"/>
  <c r="BG32" i="8"/>
  <c r="BF32" i="8"/>
  <c r="BD32" i="8"/>
  <c r="BC32" i="8"/>
  <c r="BA32" i="8"/>
  <c r="AZ32" i="8"/>
  <c r="AX32" i="8"/>
  <c r="AW32" i="8"/>
  <c r="AU32" i="8"/>
  <c r="AT32" i="8"/>
  <c r="AR32" i="8"/>
  <c r="AQ32" i="8"/>
  <c r="AO32" i="8"/>
  <c r="AN32" i="8"/>
  <c r="AL32" i="8"/>
  <c r="AH32" i="8"/>
  <c r="AF32" i="8"/>
  <c r="AE32" i="8"/>
  <c r="AC32" i="8"/>
  <c r="AB32" i="8"/>
  <c r="Z32" i="8"/>
  <c r="Y32" i="8"/>
  <c r="W32" i="8"/>
  <c r="V32" i="8"/>
  <c r="T32" i="8"/>
  <c r="S32" i="8"/>
  <c r="P32" i="8"/>
  <c r="N32" i="8"/>
  <c r="M32" i="8"/>
  <c r="K32" i="8"/>
  <c r="J32" i="8"/>
  <c r="H32" i="8"/>
  <c r="G32" i="8"/>
  <c r="E32" i="8"/>
  <c r="D32" i="8"/>
  <c r="B32" i="8"/>
  <c r="BU30" i="8"/>
  <c r="BT30" i="8"/>
  <c r="BS30" i="8"/>
  <c r="BO30" i="8"/>
  <c r="BN30" i="8"/>
  <c r="BM30" i="8"/>
  <c r="BL30" i="8"/>
  <c r="BK30" i="8"/>
  <c r="BJ30" i="8"/>
  <c r="BI30" i="8"/>
  <c r="BH30" i="8"/>
  <c r="BG30" i="8"/>
  <c r="BF30" i="8"/>
  <c r="BE30" i="8"/>
  <c r="BD30" i="8"/>
  <c r="BC30" i="8"/>
  <c r="BB30" i="8"/>
  <c r="BA30" i="8"/>
  <c r="AZ30" i="8"/>
  <c r="AY30" i="8"/>
  <c r="AX30" i="8"/>
  <c r="AW30" i="8"/>
  <c r="AV30" i="8"/>
  <c r="AU30" i="8"/>
  <c r="AT30" i="8"/>
  <c r="AS30" i="8"/>
  <c r="AR30" i="8"/>
  <c r="AQ30" i="8"/>
  <c r="AP30" i="8"/>
  <c r="AO30" i="8"/>
  <c r="AN30" i="8"/>
  <c r="AM30" i="8"/>
  <c r="AL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CM24" i="8"/>
  <c r="CK24" i="8"/>
  <c r="CJ24" i="8"/>
  <c r="CH24" i="8"/>
  <c r="CG24" i="8"/>
  <c r="CE24" i="8"/>
  <c r="CD24" i="8"/>
  <c r="CA24" i="8"/>
  <c r="BY24" i="8"/>
  <c r="BX24" i="8"/>
  <c r="BV24" i="8"/>
  <c r="BU24" i="8"/>
  <c r="BS24" i="8"/>
  <c r="BR24" i="8"/>
  <c r="BP24" i="8"/>
  <c r="BO24" i="8"/>
  <c r="BM24" i="8"/>
  <c r="BL24" i="8"/>
  <c r="BJ24" i="8"/>
  <c r="BI24" i="8"/>
  <c r="BG24" i="8"/>
  <c r="BF24" i="8"/>
  <c r="BD24" i="8"/>
  <c r="BC24" i="8"/>
  <c r="BA24" i="8"/>
  <c r="AZ24" i="8"/>
  <c r="AX24" i="8"/>
  <c r="AW24" i="8"/>
  <c r="AU24" i="8"/>
  <c r="AT24" i="8"/>
  <c r="AR24" i="8"/>
  <c r="AQ24" i="8"/>
  <c r="AN24" i="8"/>
  <c r="AL24" i="8"/>
  <c r="AK24" i="8"/>
  <c r="AI24" i="8"/>
  <c r="AH24" i="8"/>
  <c r="AF24" i="8"/>
  <c r="AE24" i="8"/>
  <c r="AC24" i="8"/>
  <c r="AB24" i="8"/>
  <c r="Z24" i="8"/>
  <c r="Y24" i="8"/>
  <c r="W24" i="8"/>
  <c r="S24" i="8"/>
  <c r="Q24" i="8"/>
  <c r="P24" i="8"/>
  <c r="N24" i="8"/>
  <c r="M24" i="8"/>
  <c r="K24" i="8"/>
  <c r="J24" i="8"/>
  <c r="H24" i="8"/>
  <c r="G24" i="8"/>
  <c r="E24" i="8"/>
  <c r="D24" i="8"/>
  <c r="B24" i="8"/>
  <c r="CM22" i="8"/>
  <c r="CL22" i="8"/>
  <c r="CK22" i="8"/>
  <c r="CJ22" i="8"/>
  <c r="CI22" i="8"/>
  <c r="CH22" i="8"/>
  <c r="CG22" i="8"/>
  <c r="CF22" i="8"/>
  <c r="CE22" i="8"/>
  <c r="CD22" i="8"/>
  <c r="CC22" i="8"/>
  <c r="CA22" i="8"/>
  <c r="BZ22" i="8"/>
  <c r="BY22" i="8"/>
  <c r="BX22" i="8"/>
  <c r="BW22" i="8"/>
  <c r="BV22" i="8"/>
  <c r="BU22" i="8"/>
  <c r="BT22" i="8"/>
  <c r="BS22" i="8"/>
  <c r="BR22" i="8"/>
  <c r="BP22" i="8"/>
  <c r="BO22" i="8"/>
  <c r="BN22" i="8"/>
  <c r="BM22" i="8"/>
  <c r="BL22" i="8"/>
  <c r="BK22" i="8"/>
  <c r="BJ22" i="8"/>
  <c r="BI22" i="8"/>
  <c r="BH22" i="8"/>
  <c r="BG22" i="8"/>
  <c r="BF22" i="8"/>
  <c r="BE22" i="8"/>
  <c r="BD22" i="8"/>
  <c r="BC22" i="8"/>
  <c r="BB22" i="8"/>
  <c r="BA22" i="8"/>
  <c r="AZ22" i="8"/>
  <c r="AY22" i="8"/>
  <c r="AX22" i="8"/>
  <c r="AW22" i="8"/>
  <c r="AV22" i="8"/>
  <c r="AU22" i="8"/>
  <c r="AT22" i="8"/>
  <c r="AS22" i="8"/>
  <c r="AR22" i="8"/>
  <c r="AQ22" i="8"/>
  <c r="AP22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DF19" i="8"/>
  <c r="DC19" i="8"/>
  <c r="CY19" i="8"/>
  <c r="CW19" i="8"/>
  <c r="CV19" i="8"/>
  <c r="CT19" i="8"/>
  <c r="CS19" i="8"/>
  <c r="CQ19" i="8"/>
  <c r="CP19" i="8"/>
  <c r="CN19" i="8"/>
  <c r="CM19" i="8"/>
  <c r="CK19" i="8"/>
  <c r="CJ19" i="8"/>
  <c r="CH19" i="8"/>
  <c r="CG19" i="8"/>
  <c r="CE19" i="8"/>
  <c r="CD19" i="8"/>
  <c r="CB19" i="8"/>
  <c r="CA19" i="8"/>
  <c r="BY19" i="8"/>
  <c r="BX19" i="8"/>
  <c r="BV19" i="8"/>
  <c r="BU19" i="8"/>
  <c r="BS19" i="8"/>
  <c r="BR19" i="8"/>
  <c r="BP19" i="8"/>
  <c r="BO19" i="8"/>
  <c r="BM19" i="8"/>
  <c r="BL19" i="8"/>
  <c r="BJ19" i="8"/>
  <c r="BI19" i="8"/>
  <c r="BG19" i="8"/>
  <c r="BF19" i="8"/>
  <c r="BD19" i="8"/>
  <c r="BC19" i="8"/>
  <c r="BA19" i="8"/>
  <c r="AZ19" i="8"/>
  <c r="AX19" i="8"/>
  <c r="AW19" i="8"/>
  <c r="AU19" i="8"/>
  <c r="AT19" i="8"/>
  <c r="AR19" i="8"/>
  <c r="AQ19" i="8"/>
  <c r="AO19" i="8"/>
  <c r="AN19" i="8"/>
  <c r="AL19" i="8"/>
  <c r="AK19" i="8"/>
  <c r="AI19" i="8"/>
  <c r="AH19" i="8"/>
  <c r="AF19" i="8"/>
  <c r="AE19" i="8"/>
  <c r="AC19" i="8"/>
  <c r="AB19" i="8"/>
  <c r="Z19" i="8"/>
  <c r="Y19" i="8"/>
  <c r="W19" i="8"/>
  <c r="V19" i="8"/>
  <c r="T19" i="8"/>
  <c r="S19" i="8"/>
  <c r="P19" i="8"/>
  <c r="N19" i="8"/>
  <c r="M19" i="8"/>
  <c r="K19" i="8"/>
  <c r="J19" i="8"/>
  <c r="H19" i="8"/>
  <c r="G19" i="8"/>
  <c r="E19" i="8"/>
  <c r="D19" i="8"/>
  <c r="B19" i="8"/>
  <c r="DE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DE11" i="8"/>
  <c r="DC11" i="8"/>
  <c r="DB11" i="8"/>
  <c r="CZ11" i="8"/>
  <c r="CY11" i="8"/>
  <c r="CW11" i="8"/>
  <c r="CV11" i="8"/>
  <c r="CT11" i="8"/>
  <c r="CS11" i="8"/>
  <c r="CQ11" i="8"/>
  <c r="CP11" i="8"/>
  <c r="CN11" i="8"/>
  <c r="CM11" i="8"/>
  <c r="CK11" i="8"/>
  <c r="CJ11" i="8"/>
  <c r="CH11" i="8"/>
  <c r="CG11" i="8"/>
  <c r="CE11" i="8"/>
  <c r="CD11" i="8"/>
  <c r="CB11" i="8"/>
  <c r="CA11" i="8"/>
  <c r="BY11" i="8"/>
  <c r="BX11" i="8"/>
  <c r="BV11" i="8"/>
  <c r="BU11" i="8"/>
  <c r="BS11" i="8"/>
  <c r="BR11" i="8"/>
  <c r="BP11" i="8"/>
  <c r="BO11" i="8"/>
  <c r="BM11" i="8"/>
  <c r="BL11" i="8"/>
  <c r="BJ11" i="8"/>
  <c r="BI11" i="8"/>
  <c r="BG11" i="8"/>
  <c r="BF11" i="8"/>
  <c r="BD11" i="8"/>
  <c r="BC11" i="8"/>
  <c r="BA11" i="8"/>
  <c r="AZ11" i="8"/>
  <c r="AX11" i="8"/>
  <c r="AW11" i="8"/>
  <c r="AU11" i="8"/>
  <c r="AT11" i="8"/>
  <c r="AR11" i="8"/>
  <c r="AQ11" i="8"/>
  <c r="AO11" i="8"/>
  <c r="AN11" i="8"/>
  <c r="AL11" i="8"/>
  <c r="AK11" i="8"/>
  <c r="AI11" i="8"/>
  <c r="AH11" i="8"/>
  <c r="AF11" i="8"/>
  <c r="AE11" i="8"/>
  <c r="AC11" i="8"/>
  <c r="AB11" i="8"/>
  <c r="Z11" i="8"/>
  <c r="Y11" i="8"/>
  <c r="W11" i="8"/>
  <c r="V11" i="8"/>
  <c r="T11" i="8"/>
  <c r="S11" i="8"/>
  <c r="Q11" i="8"/>
  <c r="P11" i="8"/>
  <c r="N11" i="8"/>
  <c r="M11" i="8"/>
  <c r="K11" i="8"/>
  <c r="J11" i="8"/>
  <c r="H11" i="8"/>
  <c r="G11" i="8"/>
  <c r="E11" i="8"/>
  <c r="D11" i="8"/>
  <c r="B11" i="8"/>
  <c r="DE9" i="8"/>
  <c r="DD9" i="8"/>
  <c r="DC9" i="8"/>
  <c r="DB9" i="8"/>
  <c r="DA9" i="8"/>
  <c r="CZ9" i="8"/>
  <c r="CY9" i="8"/>
  <c r="CX9" i="8"/>
  <c r="CW9" i="8"/>
  <c r="CV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CY6" i="8"/>
  <c r="CW6" i="8"/>
  <c r="CV6" i="8"/>
  <c r="CT6" i="8"/>
  <c r="CS6" i="8"/>
  <c r="CQ6" i="8"/>
  <c r="CP6" i="8"/>
  <c r="CN6" i="8"/>
  <c r="CM6" i="8"/>
  <c r="CK6" i="8"/>
  <c r="CJ6" i="8"/>
  <c r="CH6" i="8"/>
  <c r="CG6" i="8"/>
  <c r="CE6" i="8"/>
  <c r="CD6" i="8"/>
  <c r="CB6" i="8"/>
  <c r="CA6" i="8"/>
  <c r="BY6" i="8"/>
  <c r="BX6" i="8"/>
  <c r="BV6" i="8"/>
  <c r="BU6" i="8"/>
  <c r="BS6" i="8"/>
  <c r="BR6" i="8"/>
  <c r="BP6" i="8"/>
  <c r="BO6" i="8"/>
  <c r="BL6" i="8"/>
  <c r="BI6" i="8"/>
  <c r="BG6" i="8"/>
  <c r="BF6" i="8"/>
  <c r="BD6" i="8"/>
  <c r="BC6" i="8"/>
  <c r="BA6" i="8"/>
  <c r="AZ6" i="8"/>
  <c r="AX6" i="8"/>
  <c r="AW6" i="8"/>
  <c r="AU6" i="8"/>
  <c r="AT6" i="8"/>
  <c r="AR6" i="8"/>
  <c r="AQ6" i="8"/>
  <c r="AO6" i="8"/>
  <c r="AN6" i="8"/>
  <c r="AL6" i="8"/>
  <c r="AK6" i="8"/>
  <c r="AI6" i="8"/>
  <c r="AH6" i="8"/>
  <c r="AF6" i="8"/>
  <c r="AE6" i="8"/>
  <c r="AB6" i="8"/>
  <c r="Z6" i="8"/>
  <c r="Y6" i="8"/>
  <c r="W6" i="8"/>
  <c r="V6" i="8"/>
  <c r="S6" i="8"/>
  <c r="P6" i="8"/>
  <c r="N6" i="8"/>
  <c r="M6" i="8"/>
  <c r="K6" i="8"/>
  <c r="J6" i="8"/>
  <c r="H6" i="8"/>
  <c r="G6" i="8"/>
  <c r="E6" i="8"/>
  <c r="D6" i="8"/>
  <c r="AC5" i="8"/>
  <c r="T5" i="8"/>
  <c r="Q5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L4" i="8"/>
  <c r="BK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Gregory Thomas</author>
  </authors>
  <commentList>
    <comment ref="C8" authorId="0" shapeId="0" xr:uid="{65E2D6E4-E0CE-4417-A577-9A8685FB5ACB}">
      <text>
        <r>
          <rPr>
            <b/>
            <sz val="9"/>
            <color indexed="81"/>
            <rFont val="Tahoma"/>
            <family val="2"/>
          </rPr>
          <t>Gregory Thomas:</t>
        </r>
        <r>
          <rPr>
            <sz val="9"/>
            <color indexed="81"/>
            <rFont val="Tahoma"/>
            <family val="2"/>
          </rPr>
          <t xml:space="preserve">
Assigned 12/19
</t>
        </r>
      </text>
    </comment>
    <comment ref="C10" authorId="0" shapeId="0" xr:uid="{7594F0E3-C041-461D-B795-11C678934370}">
      <text>
        <r>
          <rPr>
            <b/>
            <sz val="9"/>
            <color indexed="81"/>
            <rFont val="Tahoma"/>
            <family val="2"/>
          </rPr>
          <t>Gregory Thomas:</t>
        </r>
        <r>
          <rPr>
            <sz val="9"/>
            <color indexed="81"/>
            <rFont val="Tahoma"/>
            <family val="2"/>
          </rPr>
          <t xml:space="preserve">
assigned 11-15-2018
</t>
        </r>
      </text>
    </comment>
    <comment ref="C55" authorId="0" shapeId="0" xr:uid="{CB3D0BED-B5E3-461E-8834-052EBE6B4502}">
      <text>
        <r>
          <rPr>
            <b/>
            <sz val="9"/>
            <color indexed="81"/>
            <rFont val="Tahoma"/>
            <family val="2"/>
          </rPr>
          <t>Gregory Thomas:</t>
        </r>
        <r>
          <rPr>
            <sz val="9"/>
            <color indexed="81"/>
            <rFont val="Tahoma"/>
            <family val="2"/>
          </rPr>
          <t xml:space="preserve">
Assigned 01-29-2019
</t>
        </r>
      </text>
    </comment>
    <comment ref="I55" authorId="0" shapeId="0" xr:uid="{82C9EB52-74C7-4978-B4CE-5C8083B08F67}">
      <text>
        <r>
          <rPr>
            <b/>
            <sz val="9"/>
            <color indexed="81"/>
            <rFont val="Tahoma"/>
            <family val="2"/>
          </rPr>
          <t>Gregory Thomas:</t>
        </r>
        <r>
          <rPr>
            <sz val="9"/>
            <color indexed="81"/>
            <rFont val="Tahoma"/>
            <family val="2"/>
          </rPr>
          <t xml:space="preserve">
Assigned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Gregory Thomas</author>
  </authors>
  <commentList>
    <comment ref="B68" authorId="0" shapeId="0" xr:uid="{58094AEC-4AC8-45A0-9AD4-CD8D8841E929}">
      <text>
        <r>
          <rPr>
            <b/>
            <sz val="9"/>
            <color indexed="81"/>
            <rFont val="Tahoma"/>
            <family val="2"/>
          </rPr>
          <t>Gregory Thomas:</t>
        </r>
        <r>
          <rPr>
            <sz val="9"/>
            <color indexed="81"/>
            <rFont val="Tahoma"/>
            <family val="2"/>
          </rPr>
          <t xml:space="preserve">
Assigned 1-2019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Gregory Thomas</author>
  </authors>
  <commentList>
    <comment ref="B83" authorId="0" shapeId="0" xr:uid="{17EFACDA-7B95-423B-A720-DBB5BEDD729D}">
      <text>
        <r>
          <rPr>
            <b/>
            <sz val="9"/>
            <color indexed="81"/>
            <rFont val="Tahoma"/>
            <family val="2"/>
          </rPr>
          <t>Gregory Thomas:</t>
        </r>
        <r>
          <rPr>
            <sz val="9"/>
            <color indexed="81"/>
            <rFont val="Tahoma"/>
            <family val="2"/>
          </rPr>
          <t xml:space="preserve">
assigned 1-4-2019
</t>
        </r>
      </text>
    </comment>
    <comment ref="B93" authorId="0" shapeId="0" xr:uid="{A5422264-8FFA-4103-A9A7-F2B5DCA359A7}">
      <text>
        <r>
          <rPr>
            <b/>
            <sz val="9"/>
            <color indexed="81"/>
            <rFont val="Tahoma"/>
            <family val="2"/>
          </rPr>
          <t>Gregory Thomas:</t>
        </r>
        <r>
          <rPr>
            <sz val="9"/>
            <color indexed="81"/>
            <rFont val="Tahoma"/>
            <family val="2"/>
          </rPr>
          <t xml:space="preserve">
Assigned12-2019
</t>
        </r>
      </text>
    </comment>
    <comment ref="B144" authorId="0" shapeId="0" xr:uid="{B4031446-8395-449B-9FB6-8ED59B806A03}">
      <text>
        <r>
          <rPr>
            <b/>
            <sz val="9"/>
            <color indexed="81"/>
            <rFont val="Tahoma"/>
            <family val="2"/>
          </rPr>
          <t>Gregory Thomas:</t>
        </r>
        <r>
          <rPr>
            <sz val="9"/>
            <color indexed="81"/>
            <rFont val="Tahoma"/>
            <family val="2"/>
          </rPr>
          <t xml:space="preserve">
Assigned 11-15-2018
</t>
        </r>
      </text>
    </comment>
    <comment ref="B157" authorId="0" shapeId="0" xr:uid="{C177B0A6-31DD-4DF8-8856-7FF205EB4DDF}">
      <text>
        <r>
          <rPr>
            <b/>
            <sz val="9"/>
            <color indexed="81"/>
            <rFont val="Tahoma"/>
            <family val="2"/>
          </rPr>
          <t>Gregory Thomas:</t>
        </r>
        <r>
          <rPr>
            <sz val="9"/>
            <color indexed="81"/>
            <rFont val="Tahoma"/>
            <family val="2"/>
          </rPr>
          <t xml:space="preserve">
Assigned 11-06-2018
</t>
        </r>
      </text>
    </comment>
    <comment ref="B158" authorId="0" shapeId="0" xr:uid="{0200883A-2712-46CA-A9B9-C13B65F7B97E}">
      <text>
        <r>
          <rPr>
            <b/>
            <sz val="9"/>
            <color indexed="81"/>
            <rFont val="Tahoma"/>
            <family val="2"/>
          </rPr>
          <t>Gregory Thomas:</t>
        </r>
        <r>
          <rPr>
            <sz val="9"/>
            <color indexed="81"/>
            <rFont val="Tahoma"/>
            <family val="2"/>
          </rPr>
          <t xml:space="preserve">
Assigned 11-25-2018
</t>
        </r>
      </text>
    </comment>
    <comment ref="B245" authorId="0" shapeId="0" xr:uid="{F47A77C5-B0B0-49CD-BDC6-623680646EE4}">
      <text>
        <r>
          <rPr>
            <b/>
            <sz val="9"/>
            <color indexed="81"/>
            <rFont val="Tahoma"/>
            <family val="2"/>
          </rPr>
          <t>Gregory Thomas:</t>
        </r>
        <r>
          <rPr>
            <sz val="9"/>
            <color indexed="81"/>
            <rFont val="Tahoma"/>
            <family val="2"/>
          </rPr>
          <t xml:space="preserve">
assigned 10-22-2018
</t>
        </r>
      </text>
    </comment>
  </commentList>
</comments>
</file>

<file path=xl/sharedStrings.xml><?xml version="1.0" encoding="utf-8"?>
<sst xmlns="http://schemas.openxmlformats.org/spreadsheetml/2006/main" count="4676" uniqueCount="938">
  <si>
    <t xml:space="preserve">Slip </t>
  </si>
  <si>
    <t>Last Name</t>
  </si>
  <si>
    <t>First Name</t>
  </si>
  <si>
    <t>Boat</t>
  </si>
  <si>
    <t>State Decals</t>
  </si>
  <si>
    <t>Trailer Name</t>
  </si>
  <si>
    <t>Notes</t>
  </si>
  <si>
    <t>OCBC</t>
  </si>
  <si>
    <t>Sunfish</t>
  </si>
  <si>
    <t xml:space="preserve"> </t>
  </si>
  <si>
    <t>McMillan</t>
  </si>
  <si>
    <t>Dolphin Sr.</t>
  </si>
  <si>
    <t>Eiseman</t>
  </si>
  <si>
    <t>Law</t>
  </si>
  <si>
    <t>Kilpatrick</t>
  </si>
  <si>
    <t>Ann</t>
  </si>
  <si>
    <t>Walters</t>
  </si>
  <si>
    <t>John</t>
  </si>
  <si>
    <t>Bays</t>
  </si>
  <si>
    <t>Aughtry</t>
  </si>
  <si>
    <t>Pascal</t>
  </si>
  <si>
    <t>Richard</t>
  </si>
  <si>
    <t>Norm</t>
  </si>
  <si>
    <t>Howard</t>
  </si>
  <si>
    <t>Steve</t>
  </si>
  <si>
    <t>Jim</t>
  </si>
  <si>
    <t>Cole</t>
  </si>
  <si>
    <t>Laser</t>
  </si>
  <si>
    <t>Scott</t>
  </si>
  <si>
    <t>Bass</t>
  </si>
  <si>
    <t>David</t>
  </si>
  <si>
    <t>Bill</t>
  </si>
  <si>
    <t>Thomas</t>
  </si>
  <si>
    <t>Greg</t>
  </si>
  <si>
    <t>Wright</t>
  </si>
  <si>
    <t>Harlan</t>
  </si>
  <si>
    <t>Mott</t>
  </si>
  <si>
    <t>Kevin</t>
  </si>
  <si>
    <t>Shafer</t>
  </si>
  <si>
    <t>Dean</t>
  </si>
  <si>
    <t>Mason</t>
  </si>
  <si>
    <t>?</t>
  </si>
  <si>
    <t>Hunter</t>
  </si>
  <si>
    <t>Craig</t>
  </si>
  <si>
    <t>Eagan</t>
  </si>
  <si>
    <t>Liz</t>
  </si>
  <si>
    <t>McDermott</t>
  </si>
  <si>
    <t>Bruce</t>
  </si>
  <si>
    <t>Towles</t>
  </si>
  <si>
    <t>Chris</t>
  </si>
  <si>
    <t>Force 5</t>
  </si>
  <si>
    <t>Andy</t>
  </si>
  <si>
    <t>Derrick</t>
  </si>
  <si>
    <t>Gary</t>
  </si>
  <si>
    <t>Justin</t>
  </si>
  <si>
    <t>Alspaugh</t>
  </si>
  <si>
    <t>Danny</t>
  </si>
  <si>
    <t>Nacra 5.2</t>
  </si>
  <si>
    <t>Don</t>
  </si>
  <si>
    <t>Johnson</t>
  </si>
  <si>
    <t>Kent</t>
  </si>
  <si>
    <t>Curtis</t>
  </si>
  <si>
    <t>Mandy</t>
  </si>
  <si>
    <t>Brett</t>
  </si>
  <si>
    <t>Harpoon 5.2</t>
  </si>
  <si>
    <t>Saunders</t>
  </si>
  <si>
    <t>Pico</t>
  </si>
  <si>
    <t>Colbert</t>
  </si>
  <si>
    <t>Vic</t>
  </si>
  <si>
    <t>Hobie 16</t>
  </si>
  <si>
    <t>Smela</t>
  </si>
  <si>
    <t>Joe</t>
  </si>
  <si>
    <t>Davis</t>
  </si>
  <si>
    <t>Cheek</t>
  </si>
  <si>
    <t>Burke</t>
  </si>
  <si>
    <t>Jeff</t>
  </si>
  <si>
    <t>Robinson</t>
  </si>
  <si>
    <t>Turner</t>
  </si>
  <si>
    <t>Dupre</t>
  </si>
  <si>
    <t>Downing</t>
  </si>
  <si>
    <t>Van</t>
  </si>
  <si>
    <t>Dave</t>
  </si>
  <si>
    <t>Walt</t>
  </si>
  <si>
    <t>Hahn</t>
  </si>
  <si>
    <t>Mike</t>
  </si>
  <si>
    <t xml:space="preserve">Bryant </t>
  </si>
  <si>
    <t>Gulf Coast 15</t>
  </si>
  <si>
    <t>Phillips</t>
  </si>
  <si>
    <t>Robbin</t>
  </si>
  <si>
    <t>J-22</t>
  </si>
  <si>
    <t>Cina</t>
  </si>
  <si>
    <t>Shawn</t>
  </si>
  <si>
    <t>Blakewell</t>
  </si>
  <si>
    <t>Hobie 33</t>
  </si>
  <si>
    <t>J-24</t>
  </si>
  <si>
    <t>Bruno</t>
  </si>
  <si>
    <t>Soling</t>
  </si>
  <si>
    <t>Melges 24</t>
  </si>
  <si>
    <t>Mallinson</t>
  </si>
  <si>
    <t>Rick</t>
  </si>
  <si>
    <t>Lewis</t>
  </si>
  <si>
    <t>Wayne</t>
  </si>
  <si>
    <t>Santana 30/30</t>
  </si>
  <si>
    <t>Merit 25</t>
  </si>
  <si>
    <t>Moore</t>
  </si>
  <si>
    <t>Jack</t>
  </si>
  <si>
    <t>Peterson 25</t>
  </si>
  <si>
    <t>Catalina 27</t>
  </si>
  <si>
    <t>Catalina 25</t>
  </si>
  <si>
    <t>Adler</t>
  </si>
  <si>
    <t>Cooper</t>
  </si>
  <si>
    <t>Roy</t>
  </si>
  <si>
    <t>Catalina 30</t>
  </si>
  <si>
    <t>Dahlgren</t>
  </si>
  <si>
    <t>Duane</t>
  </si>
  <si>
    <t>Pearson Commander</t>
  </si>
  <si>
    <t>Meyer</t>
  </si>
  <si>
    <t>Bayouth</t>
  </si>
  <si>
    <t>Woods</t>
  </si>
  <si>
    <t>Foster</t>
  </si>
  <si>
    <t>Bruner</t>
  </si>
  <si>
    <t>Fischer</t>
  </si>
  <si>
    <t>Rhodes 19</t>
  </si>
  <si>
    <t xml:space="preserve">J-30 </t>
  </si>
  <si>
    <t>Mark</t>
  </si>
  <si>
    <t>Bob</t>
  </si>
  <si>
    <t>C&amp;C 24</t>
  </si>
  <si>
    <t xml:space="preserve">Larry </t>
  </si>
  <si>
    <t>Benzer</t>
  </si>
  <si>
    <t>Karl</t>
  </si>
  <si>
    <t>Capri 22</t>
  </si>
  <si>
    <t>Sander</t>
  </si>
  <si>
    <t>Viking 28</t>
  </si>
  <si>
    <t>Newlon</t>
  </si>
  <si>
    <t>Carroll</t>
  </si>
  <si>
    <t>Larry</t>
  </si>
  <si>
    <t>Balboa 20</t>
  </si>
  <si>
    <t>Wert</t>
  </si>
  <si>
    <t xml:space="preserve">Ken </t>
  </si>
  <si>
    <t>Catalina 22</t>
  </si>
  <si>
    <t>Harold</t>
  </si>
  <si>
    <t>Helms 24</t>
  </si>
  <si>
    <t>Trailer</t>
  </si>
  <si>
    <t>Kirtley</t>
  </si>
  <si>
    <t>Bayless</t>
  </si>
  <si>
    <t>Santana 22</t>
  </si>
  <si>
    <t>Kuper</t>
  </si>
  <si>
    <t>Miller</t>
  </si>
  <si>
    <t>Earl</t>
  </si>
  <si>
    <t>Tornado C/B</t>
  </si>
  <si>
    <t>Haag</t>
  </si>
  <si>
    <t>Aquarius 23</t>
  </si>
  <si>
    <t>Hesse</t>
  </si>
  <si>
    <t xml:space="preserve">Ranger 23 </t>
  </si>
  <si>
    <t>Hunter 25.5</t>
  </si>
  <si>
    <t>Jerry</t>
  </si>
  <si>
    <t>Motor Boat</t>
  </si>
  <si>
    <t>Ken</t>
  </si>
  <si>
    <t>Harrod</t>
  </si>
  <si>
    <t>Fraser</t>
  </si>
  <si>
    <t>Mac</t>
  </si>
  <si>
    <t>TMI 26</t>
  </si>
  <si>
    <t>Bowman</t>
  </si>
  <si>
    <t>Deal</t>
  </si>
  <si>
    <t>Balboa 26 &amp; Dinghy</t>
  </si>
  <si>
    <t>Privateer</t>
  </si>
  <si>
    <t>Santana 20</t>
  </si>
  <si>
    <t>Pratt</t>
  </si>
  <si>
    <t>Billy</t>
  </si>
  <si>
    <t>Ranger 29</t>
  </si>
  <si>
    <t xml:space="preserve">Law </t>
  </si>
  <si>
    <t xml:space="preserve">Scott </t>
  </si>
  <si>
    <t>O'Day 23</t>
  </si>
  <si>
    <t>Beling</t>
  </si>
  <si>
    <t>Francis</t>
  </si>
  <si>
    <t>Sonar</t>
  </si>
  <si>
    <t>Santana 525</t>
  </si>
  <si>
    <t>S-2 6.9</t>
  </si>
  <si>
    <t>Vagabond 17</t>
  </si>
  <si>
    <t>O'Day 28</t>
  </si>
  <si>
    <t>Tucker</t>
  </si>
  <si>
    <t>Phillip</t>
  </si>
  <si>
    <t>Kittiwake 23</t>
  </si>
  <si>
    <t>Collins</t>
  </si>
  <si>
    <t>Jay</t>
  </si>
  <si>
    <t>Bowen</t>
  </si>
  <si>
    <t>Laguna 22</t>
  </si>
  <si>
    <t>Sachs</t>
  </si>
  <si>
    <t>Ralf</t>
  </si>
  <si>
    <t>Kinnebrew</t>
  </si>
  <si>
    <t>Eby</t>
  </si>
  <si>
    <t>Letty</t>
  </si>
  <si>
    <t>Lane</t>
  </si>
  <si>
    <t>Stover</t>
  </si>
  <si>
    <t>Carl</t>
  </si>
  <si>
    <t>Santana 21</t>
  </si>
  <si>
    <t>Graham</t>
  </si>
  <si>
    <t>Radloff</t>
  </si>
  <si>
    <t>Martin</t>
  </si>
  <si>
    <t>Bryan</t>
  </si>
  <si>
    <t>Balboa 26</t>
  </si>
  <si>
    <t>Thompson</t>
  </si>
  <si>
    <t>Preston</t>
  </si>
  <si>
    <t>Ultimate 20</t>
  </si>
  <si>
    <t>Ben</t>
  </si>
  <si>
    <t>Snow</t>
  </si>
  <si>
    <t>Sanata 20</t>
  </si>
  <si>
    <t>Males</t>
  </si>
  <si>
    <t>Joel</t>
  </si>
  <si>
    <t>Clipper 30</t>
  </si>
  <si>
    <t>Liz/Joel</t>
  </si>
  <si>
    <t>E-Scow</t>
  </si>
  <si>
    <t>Pearson Ensign</t>
  </si>
  <si>
    <t>Luther</t>
  </si>
  <si>
    <t>Gene</t>
  </si>
  <si>
    <t>Utility Trailer</t>
  </si>
  <si>
    <t>Veronneau</t>
  </si>
  <si>
    <t>Terry</t>
  </si>
  <si>
    <t>Steeber</t>
  </si>
  <si>
    <t>Myers</t>
  </si>
  <si>
    <t>Mari</t>
  </si>
  <si>
    <t>Bradshaw</t>
  </si>
  <si>
    <t>Chrysler 26</t>
  </si>
  <si>
    <t>Power Boat</t>
  </si>
  <si>
    <t>Barnett</t>
  </si>
  <si>
    <t>Jackson</t>
  </si>
  <si>
    <t>Camp</t>
  </si>
  <si>
    <t>Dan</t>
  </si>
  <si>
    <t>San Juan 21</t>
  </si>
  <si>
    <t>C/B - no boom</t>
  </si>
  <si>
    <t>Marvin</t>
  </si>
  <si>
    <t>Smith</t>
  </si>
  <si>
    <t>Duke</t>
  </si>
  <si>
    <t>Sonar 24</t>
  </si>
  <si>
    <t>Parker</t>
  </si>
  <si>
    <t>Crook</t>
  </si>
  <si>
    <t>Stan</t>
  </si>
  <si>
    <t>Catamaran - no spars</t>
  </si>
  <si>
    <t>Spindrift 22</t>
  </si>
  <si>
    <t>Kendall</t>
  </si>
  <si>
    <t>Seadoo &amp;  empty dollies</t>
  </si>
  <si>
    <t>Endres</t>
  </si>
  <si>
    <t>Irwin 23</t>
  </si>
  <si>
    <t>Caples</t>
  </si>
  <si>
    <t>Art</t>
  </si>
  <si>
    <t>TMI 27</t>
  </si>
  <si>
    <t>Dwight</t>
  </si>
  <si>
    <t>Anderson</t>
  </si>
  <si>
    <t xml:space="preserve">David </t>
  </si>
  <si>
    <t>Post</t>
  </si>
  <si>
    <t>Dock</t>
  </si>
  <si>
    <t>Slip</t>
  </si>
  <si>
    <t>Long</t>
  </si>
  <si>
    <t>Wide</t>
  </si>
  <si>
    <t>Boat Design</t>
  </si>
  <si>
    <t>Mtr</t>
  </si>
  <si>
    <t>L</t>
  </si>
  <si>
    <t>W</t>
  </si>
  <si>
    <t>AN</t>
  </si>
  <si>
    <t>Mears</t>
  </si>
  <si>
    <t>Y</t>
  </si>
  <si>
    <t>Stevenson</t>
  </si>
  <si>
    <t>Sonar 23</t>
  </si>
  <si>
    <t>N</t>
  </si>
  <si>
    <t>RAMP WALKWAY</t>
  </si>
  <si>
    <t>Bilodeau</t>
  </si>
  <si>
    <t>26' Skiff</t>
  </si>
  <si>
    <t>DOCK WALK WAY</t>
  </si>
  <si>
    <t>AS</t>
  </si>
  <si>
    <t>McClendon</t>
  </si>
  <si>
    <t>BN</t>
  </si>
  <si>
    <t>Vagabond</t>
  </si>
  <si>
    <t>Rockett</t>
  </si>
  <si>
    <t>Hunter 22</t>
  </si>
  <si>
    <t>BS</t>
  </si>
  <si>
    <t>S-2 6.9; Soling</t>
  </si>
  <si>
    <t>Stephen</t>
  </si>
  <si>
    <t>O'Day 25</t>
  </si>
  <si>
    <t>Bryant</t>
  </si>
  <si>
    <t>Beneteau 310</t>
  </si>
  <si>
    <t>Beneteau 281</t>
  </si>
  <si>
    <t>CN</t>
  </si>
  <si>
    <t>HH Melges 24; J-22</t>
  </si>
  <si>
    <t>HH J-22</t>
  </si>
  <si>
    <t>Brinker/Howard</t>
  </si>
  <si>
    <t>Dave/Justin</t>
  </si>
  <si>
    <t>Savage/Cheek</t>
  </si>
  <si>
    <t>Larry/David</t>
  </si>
  <si>
    <t>Aughtry/Mallinson</t>
  </si>
  <si>
    <t>Pascal/Rick</t>
  </si>
  <si>
    <t>HH J-24</t>
  </si>
  <si>
    <t xml:space="preserve">Chris </t>
  </si>
  <si>
    <t>Nieves</t>
  </si>
  <si>
    <t>Freedom 28</t>
  </si>
  <si>
    <t>Murrell</t>
  </si>
  <si>
    <t>Cape Dory 30</t>
  </si>
  <si>
    <t>Name</t>
  </si>
  <si>
    <t>Slip Size</t>
  </si>
  <si>
    <t>X</t>
  </si>
  <si>
    <t>C Dock                                                        C Dock                                                             C Dock                                                C Dock                                                      C Dock                                                        C Dock                                                             C Dock</t>
  </si>
  <si>
    <t>B South Dock                                                  B South Dock                                           B South Dock                                             B South Dock                                   B South Dock                                   B South Dock                           B South Dock</t>
  </si>
  <si>
    <t>B North Dock                                                  B North Dock                                           B North Dock                                             B North Dock                                   B North Dock                                   B North Dock                          B North Dock</t>
  </si>
  <si>
    <t>A South Dock                                A South Dock                                       A South Dock                                             A South Dock                                 A South Dock                                A South Dock</t>
  </si>
  <si>
    <t>A North Dock                                A North Dock                                        A North Dock                                             A North Dock                                 A North Dock                                A North Dock</t>
  </si>
  <si>
    <t>Race</t>
  </si>
  <si>
    <t>Committee</t>
  </si>
  <si>
    <t>19' Skiff</t>
  </si>
  <si>
    <t>Walkway</t>
  </si>
  <si>
    <t>Dupree</t>
  </si>
  <si>
    <t>Garrison</t>
  </si>
  <si>
    <t>Spindriff 22</t>
  </si>
  <si>
    <t>Drennen</t>
  </si>
  <si>
    <t xml:space="preserve">Catalina 25 </t>
  </si>
  <si>
    <t>Ogroki</t>
  </si>
  <si>
    <t>Sue</t>
  </si>
  <si>
    <t>Emberton/Kinnebrew</t>
  </si>
  <si>
    <t>Jack/Greg</t>
  </si>
  <si>
    <t>Dwerlkotte</t>
  </si>
  <si>
    <t>Corsair 28 R</t>
  </si>
  <si>
    <t>IC 24</t>
  </si>
  <si>
    <t>Fuzzell</t>
  </si>
  <si>
    <t>Ramp Walkway</t>
  </si>
  <si>
    <t>Sharon</t>
  </si>
  <si>
    <t>Hunter 30-2</t>
  </si>
  <si>
    <t xml:space="preserve">Ric </t>
  </si>
  <si>
    <t>Ogrocki</t>
  </si>
  <si>
    <t>CS 34</t>
  </si>
  <si>
    <t>Dolphin 22</t>
  </si>
  <si>
    <t>Borgfeld</t>
  </si>
  <si>
    <t>Pontoon Boat</t>
  </si>
  <si>
    <t>Green</t>
  </si>
  <si>
    <t>Vernon</t>
  </si>
  <si>
    <t>Schechter</t>
  </si>
  <si>
    <t>Eliot</t>
  </si>
  <si>
    <t>Slip Type</t>
  </si>
  <si>
    <t>Date Received</t>
  </si>
  <si>
    <t>Ric</t>
  </si>
  <si>
    <t>Chamberlain</t>
  </si>
  <si>
    <t>Brown</t>
  </si>
  <si>
    <t xml:space="preserve">Davis </t>
  </si>
  <si>
    <t>George</t>
  </si>
  <si>
    <t>Not Useable</t>
  </si>
  <si>
    <t>Minifish</t>
  </si>
  <si>
    <t>49er</t>
  </si>
  <si>
    <t>Frank</t>
  </si>
  <si>
    <t>OCU</t>
  </si>
  <si>
    <t>Capri 14.2</t>
  </si>
  <si>
    <t>Hobie Getaway</t>
  </si>
  <si>
    <t>Prindle 18.2</t>
  </si>
  <si>
    <t>Bartusch</t>
  </si>
  <si>
    <t>White</t>
  </si>
  <si>
    <t>Cal 27</t>
  </si>
  <si>
    <t>Schulhoff</t>
  </si>
  <si>
    <t>Price</t>
  </si>
  <si>
    <t>Norris</t>
  </si>
  <si>
    <t>Vanguard</t>
  </si>
  <si>
    <t>Taylor</t>
  </si>
  <si>
    <t>Wiggins</t>
  </si>
  <si>
    <t>Dane</t>
  </si>
  <si>
    <t>Catalina 28</t>
  </si>
  <si>
    <t>Hull</t>
  </si>
  <si>
    <t>Glede</t>
  </si>
  <si>
    <t>Brinker</t>
  </si>
  <si>
    <t>David Hull</t>
  </si>
  <si>
    <t>Parish</t>
  </si>
  <si>
    <t>Hunter 28</t>
  </si>
  <si>
    <t>OCBC Stuff</t>
  </si>
  <si>
    <t>Baldwin</t>
  </si>
  <si>
    <t>Matt</t>
  </si>
  <si>
    <t>Ferguson</t>
  </si>
  <si>
    <t>VX-1</t>
  </si>
  <si>
    <t>Lunceford</t>
  </si>
  <si>
    <t>Eric</t>
  </si>
  <si>
    <t>Dunn</t>
  </si>
  <si>
    <t>Cameron</t>
  </si>
  <si>
    <t>Ley</t>
  </si>
  <si>
    <t>Car</t>
  </si>
  <si>
    <t xml:space="preserve">Puffinbarger </t>
  </si>
  <si>
    <t>Boat Permit Stickers  (Yr-Mo)</t>
  </si>
  <si>
    <t>S2 6.9</t>
  </si>
  <si>
    <t>Dingy</t>
  </si>
  <si>
    <t>Race Committee building</t>
  </si>
  <si>
    <t>Gas Station Container</t>
  </si>
  <si>
    <t>H D &amp; A Building</t>
  </si>
  <si>
    <t>C&amp;C 32</t>
  </si>
  <si>
    <t>Catalina 270</t>
  </si>
  <si>
    <t>Phantom 14</t>
  </si>
  <si>
    <t>Pinegar</t>
  </si>
  <si>
    <t>move small boat to centerboard slip &amp; move to cemterboat lot</t>
  </si>
  <si>
    <t>North center row</t>
  </si>
  <si>
    <t>EAST  SIDE SLIPS</t>
  </si>
  <si>
    <t>Mallinson &amp; Aughtry</t>
  </si>
  <si>
    <t>Beneteau 25</t>
  </si>
  <si>
    <t xml:space="preserve">J-22 </t>
  </si>
  <si>
    <t>P/D</t>
  </si>
  <si>
    <t>Malinson</t>
  </si>
  <si>
    <t>IC-24</t>
  </si>
  <si>
    <t>Tracy</t>
  </si>
  <si>
    <t>E 1</t>
  </si>
  <si>
    <t>E-2</t>
  </si>
  <si>
    <t>E-3</t>
  </si>
  <si>
    <t>E 4</t>
  </si>
  <si>
    <t>E 5</t>
  </si>
  <si>
    <t>E 6</t>
  </si>
  <si>
    <t>E 7</t>
  </si>
  <si>
    <t>E 8</t>
  </si>
  <si>
    <t>E 9</t>
  </si>
  <si>
    <t>E 10</t>
  </si>
  <si>
    <t>E 11</t>
  </si>
  <si>
    <t>E 12</t>
  </si>
  <si>
    <t>E 13</t>
  </si>
  <si>
    <t>E 14</t>
  </si>
  <si>
    <t>E 15</t>
  </si>
  <si>
    <t>E 16</t>
  </si>
  <si>
    <t>E 17</t>
  </si>
  <si>
    <t>E 18</t>
  </si>
  <si>
    <t>E 19</t>
  </si>
  <si>
    <t>E 20</t>
  </si>
  <si>
    <t>E 21</t>
  </si>
  <si>
    <t>E 22</t>
  </si>
  <si>
    <t>E 23</t>
  </si>
  <si>
    <t>Walk Way</t>
  </si>
  <si>
    <t>Comments</t>
  </si>
  <si>
    <t>tough to get out</t>
  </si>
  <si>
    <t xml:space="preserve">Venture 23 </t>
  </si>
  <si>
    <t>Hedrick</t>
  </si>
  <si>
    <t>Club Junk</t>
  </si>
  <si>
    <t>Pascal Aughtry</t>
  </si>
  <si>
    <t>Trailer/Mast</t>
  </si>
  <si>
    <t>Gary Saunders</t>
  </si>
  <si>
    <t>D Braham</t>
  </si>
  <si>
    <t>Chris Towles</t>
  </si>
  <si>
    <t>Frank Beling</t>
  </si>
  <si>
    <t>Sasha Beling</t>
  </si>
  <si>
    <t>George Davis</t>
  </si>
  <si>
    <t>Harlan Wright</t>
  </si>
  <si>
    <t>Andy Davison</t>
  </si>
  <si>
    <t>Justin Howard</t>
  </si>
  <si>
    <t>29er</t>
  </si>
  <si>
    <t>Richard Walford</t>
  </si>
  <si>
    <t>Russell Cole</t>
  </si>
  <si>
    <t>Bill Brett</t>
  </si>
  <si>
    <t>Bruce McDermott</t>
  </si>
  <si>
    <t>Double stack Trailer/Laser</t>
  </si>
  <si>
    <t>Jim Alspaugh</t>
  </si>
  <si>
    <t>Art Caples</t>
  </si>
  <si>
    <t>Steve Bryant</t>
  </si>
  <si>
    <t>Dan Camp</t>
  </si>
  <si>
    <t>Roy Bruner</t>
  </si>
  <si>
    <t>John Barnett</t>
  </si>
  <si>
    <t>Orange Boat</t>
  </si>
  <si>
    <t>Mistral 4.04</t>
  </si>
  <si>
    <t>Kevin Mott</t>
  </si>
  <si>
    <t>Vanguard 15</t>
  </si>
  <si>
    <t>Gary Derrick</t>
  </si>
  <si>
    <t>Snipe</t>
  </si>
  <si>
    <t>Robert Schuyler</t>
  </si>
  <si>
    <t>Liggett</t>
  </si>
  <si>
    <t>Nacra 5.0</t>
  </si>
  <si>
    <t>Greg Kinnebrew</t>
  </si>
  <si>
    <t>Super Cat</t>
  </si>
  <si>
    <t>Jeff Burke</t>
  </si>
  <si>
    <t>David Robinson</t>
  </si>
  <si>
    <t>Tim Turner</t>
  </si>
  <si>
    <t>Prindle 19</t>
  </si>
  <si>
    <t>David Bilodeau</t>
  </si>
  <si>
    <t>J24</t>
  </si>
  <si>
    <t>Stoabs</t>
  </si>
  <si>
    <t>Scow</t>
  </si>
  <si>
    <t>ACTION</t>
  </si>
  <si>
    <t>Holman</t>
  </si>
  <si>
    <t>E 24</t>
  </si>
  <si>
    <t>Ross</t>
  </si>
  <si>
    <t>Tulp</t>
  </si>
  <si>
    <t>Chris Holiday</t>
  </si>
  <si>
    <t>406-7363</t>
  </si>
  <si>
    <t>Mitchell Selby</t>
  </si>
  <si>
    <t>205-1061</t>
  </si>
  <si>
    <t>Bartousch</t>
  </si>
  <si>
    <t>Linda Bays</t>
  </si>
  <si>
    <t>kyaks and trailer</t>
  </si>
  <si>
    <t>Hobie 16 or Nacra 5</t>
  </si>
  <si>
    <t>Kieth</t>
  </si>
  <si>
    <t>Wet slip w/ hudro hoist</t>
  </si>
  <si>
    <t>Kim</t>
  </si>
  <si>
    <t>Walford</t>
  </si>
  <si>
    <t>Linda</t>
  </si>
  <si>
    <t>Corsair 28R</t>
  </si>
  <si>
    <t>Hurley</t>
  </si>
  <si>
    <t>Beasley</t>
  </si>
  <si>
    <t>Centerboard slips</t>
  </si>
  <si>
    <t>East Lot</t>
  </si>
  <si>
    <t>slip</t>
  </si>
  <si>
    <t>x</t>
  </si>
  <si>
    <t>m</t>
  </si>
  <si>
    <t>E24</t>
  </si>
  <si>
    <t>e</t>
  </si>
  <si>
    <t>E23</t>
  </si>
  <si>
    <t>E17</t>
  </si>
  <si>
    <t>Keel Boat Slips</t>
  </si>
  <si>
    <t>junk</t>
  </si>
  <si>
    <t>Jack Moore</t>
  </si>
  <si>
    <t>Jay Collins</t>
  </si>
  <si>
    <t>not assigned but not empty</t>
  </si>
  <si>
    <t>Bill Puffinbarger</t>
  </si>
  <si>
    <t>no name maybe Nancy Shidler</t>
  </si>
  <si>
    <t>OCBC trailers</t>
  </si>
  <si>
    <t>Robbin Phillips</t>
  </si>
  <si>
    <t>no name on trailer</t>
  </si>
  <si>
    <t>Letty Ebby</t>
  </si>
  <si>
    <t>Rick Chamberlain</t>
  </si>
  <si>
    <t>Harold Eisman</t>
  </si>
  <si>
    <t>Bayless Kirtley</t>
  </si>
  <si>
    <t>Richard Haag</t>
  </si>
  <si>
    <t>Bill Hesse</t>
  </si>
  <si>
    <t>Andy Towles</t>
  </si>
  <si>
    <t>Bob Heaslett</t>
  </si>
  <si>
    <t>Johnny Corona</t>
  </si>
  <si>
    <t>Terry Parker</t>
  </si>
  <si>
    <t>Craig Bilodeau</t>
  </si>
  <si>
    <t>Craig Hunter</t>
  </si>
  <si>
    <t>Walt Kendall</t>
  </si>
  <si>
    <t>Mike Andeerson</t>
  </si>
  <si>
    <t>Ben Turner</t>
  </si>
  <si>
    <t>Dean Schafer</t>
  </si>
  <si>
    <t>Jim Blakewell</t>
  </si>
  <si>
    <t>David Bryan</t>
  </si>
  <si>
    <t>Richard Lane</t>
  </si>
  <si>
    <t>Phillip Tucker</t>
  </si>
  <si>
    <t>Larry Cheek</t>
  </si>
  <si>
    <t>Dwight Bays</t>
  </si>
  <si>
    <t>Eliott Schecter</t>
  </si>
  <si>
    <t>Steve Mason</t>
  </si>
  <si>
    <t>Duke Fuzzell</t>
  </si>
  <si>
    <t>Richard Horton</t>
  </si>
  <si>
    <t>Cal Monsma</t>
  </si>
  <si>
    <t>Chuck McGrath</t>
  </si>
  <si>
    <t>Bob Carroll</t>
  </si>
  <si>
    <t>John Fisher</t>
  </si>
  <si>
    <t>Sharon Mears</t>
  </si>
  <si>
    <t>William Puffingbarger</t>
  </si>
  <si>
    <t>David Crane</t>
  </si>
  <si>
    <t>Marvin Mason</t>
  </si>
  <si>
    <t>Willard Rogers</t>
  </si>
  <si>
    <t>Jeff Crook</t>
  </si>
  <si>
    <t>Karl Benzer</t>
  </si>
  <si>
    <t>Shawn Smith</t>
  </si>
  <si>
    <t>Jim Dupree</t>
  </si>
  <si>
    <t>Dave Robinson</t>
  </si>
  <si>
    <t>Kevin Kendall</t>
  </si>
  <si>
    <t>Mark Bartousch</t>
  </si>
  <si>
    <t>Dan Endres</t>
  </si>
  <si>
    <t>David Hull and Kevin Mott</t>
  </si>
  <si>
    <t>Jerry Parish</t>
  </si>
  <si>
    <t xml:space="preserve">David Hull  </t>
  </si>
  <si>
    <t>Walt Hedrick</t>
  </si>
  <si>
    <t>Mike Hahn</t>
  </si>
  <si>
    <t>prindle1995@gmail.com</t>
  </si>
  <si>
    <t>brettlaw@coxinet.net</t>
  </si>
  <si>
    <t>bill.puff@sbcglobal.net</t>
  </si>
  <si>
    <t>bruce@sailoklahoma.com</t>
  </si>
  <si>
    <t>steve3219@aol.com</t>
  </si>
  <si>
    <t>chris.holiday@gmail.com</t>
  </si>
  <si>
    <t>faydan1@msn.com</t>
  </si>
  <si>
    <t>saildavid@cox.net</t>
  </si>
  <si>
    <t>f.j.beling@cox.net</t>
  </si>
  <si>
    <t>derrick@derrickandbriggs.com</t>
  </si>
  <si>
    <t>gbdhome1@cox.net</t>
  </si>
  <si>
    <t>gary.mailme@gmail.com</t>
  </si>
  <si>
    <t>airplaneint@yahoo.com</t>
  </si>
  <si>
    <t>wright_h@sbcglobal.com</t>
  </si>
  <si>
    <t>jack@jcm2.com</t>
  </si>
  <si>
    <t>jaynan@cox.net</t>
  </si>
  <si>
    <t>sailorjb@cox.net</t>
  </si>
  <si>
    <t>j22sailr1@cox.net</t>
  </si>
  <si>
    <t>jbarnett@quantem.com</t>
  </si>
  <si>
    <t>nw_history@hotmail.com</t>
  </si>
  <si>
    <t>lindasail@att.net</t>
  </si>
  <si>
    <t>nshidler@cox.net</t>
  </si>
  <si>
    <t>webokies@hotmail.com</t>
  </si>
  <si>
    <t>rschuyler@countryclubbank.com</t>
  </si>
  <si>
    <t>rbc1221@sbcglobal.com</t>
  </si>
  <si>
    <t>f.j.beling@gmail.com</t>
  </si>
  <si>
    <t>s.greenawalt@occemail.com</t>
  </si>
  <si>
    <t>Scott Greenawalt</t>
  </si>
  <si>
    <t>steveebryant@att.net</t>
  </si>
  <si>
    <t>timturner@turnerandsonhomes.com</t>
  </si>
  <si>
    <t>eh443tke@cox.net</t>
  </si>
  <si>
    <t>rchamberlain12@cox.net</t>
  </si>
  <si>
    <t>artcaplesjr@sbcglobal.net</t>
  </si>
  <si>
    <t>bkirt@cox.net</t>
  </si>
  <si>
    <t>benturner@turnerandsonhomes.com</t>
  </si>
  <si>
    <t>hessewa@aol.com</t>
  </si>
  <si>
    <t>bob@robertgcarroll.com</t>
  </si>
  <si>
    <t>c_monsma@cox.net</t>
  </si>
  <si>
    <t>fleetswell@aol.com</t>
  </si>
  <si>
    <t>crlabilodeau@yahoo.com</t>
  </si>
  <si>
    <t>craig_hunter@cox.net</t>
  </si>
  <si>
    <t>dendres@uco.edu</t>
  </si>
  <si>
    <t>drobbjammin@gmail.com</t>
  </si>
  <si>
    <t>davidbryan20@yahoo.com</t>
  </si>
  <si>
    <t>dlcrane@cox.net</t>
  </si>
  <si>
    <t>david.christopher.hull@gmail.com</t>
  </si>
  <si>
    <t>shafer-d@sbcglobal.net</t>
  </si>
  <si>
    <t>dfuzzell@lsb-okc.com</t>
  </si>
  <si>
    <t>dwight@onesds.com</t>
  </si>
  <si>
    <t>eliotschechter@msn.com</t>
  </si>
  <si>
    <t>heiseman@cox.net</t>
  </si>
  <si>
    <t>jcandmo@cox.net</t>
  </si>
  <si>
    <t>doc@ptcoupling.com</t>
  </si>
  <si>
    <t>jimbokc@att.net</t>
  </si>
  <si>
    <t>zumaque@sbcg;obal.net</t>
  </si>
  <si>
    <t>jffischer1@cox.net</t>
  </si>
  <si>
    <t>johnny.corona@myihub.com</t>
  </si>
  <si>
    <t>justinhoward@turnerandsonhomes.com</t>
  </si>
  <si>
    <t>benzer21@hotmail.com</t>
  </si>
  <si>
    <t>kkendall@cox.net</t>
  </si>
  <si>
    <t>bartuschs@att.net</t>
  </si>
  <si>
    <t>marvdebsoc@att.net</t>
  </si>
  <si>
    <t>mikeanderson@sbcglobal.net</t>
  </si>
  <si>
    <t>m.hahn1@cox.net</t>
  </si>
  <si>
    <t>pascal@pascalarch.com</t>
  </si>
  <si>
    <t>pntucker@juno.com</t>
  </si>
  <si>
    <t>rhaag718@aol.com</t>
  </si>
  <si>
    <t>richardh@legacybabk.com</t>
  </si>
  <si>
    <t>richardlane@cox.net</t>
  </si>
  <si>
    <t>ssmears@aol.com</t>
  </si>
  <si>
    <t>ssdoc@coxinet.net</t>
  </si>
  <si>
    <t>sm@cardinalengineers.com</t>
  </si>
  <si>
    <t>perkert1@cox.net</t>
  </si>
  <si>
    <t>walthedrick@cox.net</t>
  </si>
  <si>
    <t>wkendall@cox.net</t>
  </si>
  <si>
    <t>qualitydesign.wlrogers@usa.net</t>
  </si>
  <si>
    <t>slips to ask about</t>
  </si>
  <si>
    <t>Centerboard 104</t>
  </si>
  <si>
    <t xml:space="preserve">other </t>
  </si>
  <si>
    <t>slips</t>
  </si>
  <si>
    <t>Clipper 26</t>
  </si>
  <si>
    <t>Greenwalt</t>
  </si>
  <si>
    <t>Pinnegar</t>
  </si>
  <si>
    <t>Carlson</t>
  </si>
  <si>
    <t>Chris Hollman</t>
  </si>
  <si>
    <t>Kieth Green</t>
  </si>
  <si>
    <t>second</t>
  </si>
  <si>
    <t>email</t>
  </si>
  <si>
    <t>Tracy Pinegar</t>
  </si>
  <si>
    <t>First</t>
  </si>
  <si>
    <t>tpinegar@sbcglobal.net</t>
  </si>
  <si>
    <t>Kent Johnson</t>
  </si>
  <si>
    <t>kentjohnsonlaw@netscape.net</t>
  </si>
  <si>
    <t>cholman1189@gmail.com</t>
  </si>
  <si>
    <t>XXX</t>
  </si>
  <si>
    <t>christiantowles@sbcglobal.net</t>
  </si>
  <si>
    <t>Matt Beasley</t>
  </si>
  <si>
    <t>beasleyjm@hotmail.com</t>
  </si>
  <si>
    <t>Ralph Sachs</t>
  </si>
  <si>
    <t>bavarian2@sbcglobal.net</t>
  </si>
  <si>
    <t>G.W. Saunders also has 22 needs mowed</t>
  </si>
  <si>
    <t>Mike Bradshaw</t>
  </si>
  <si>
    <t>mike@handicapaids.net</t>
  </si>
  <si>
    <t>Lee Bollinger</t>
  </si>
  <si>
    <t>leebollinger@aol.com</t>
  </si>
  <si>
    <t>David Snow</t>
  </si>
  <si>
    <t>snowj@me.com</t>
  </si>
  <si>
    <t>Carl Stover</t>
  </si>
  <si>
    <t>carl.stover@chguernsey.com</t>
  </si>
  <si>
    <t>green3000@sbcglobal.net</t>
  </si>
  <si>
    <t>John Kuper</t>
  </si>
  <si>
    <t>jkuper@coxinet.net</t>
  </si>
  <si>
    <t>Dave Brinker</t>
  </si>
  <si>
    <t>canoeist@swbell.net</t>
  </si>
  <si>
    <t>dbass@uco.edu</t>
  </si>
  <si>
    <t xml:space="preserve">X </t>
  </si>
  <si>
    <t>John Harrod</t>
  </si>
  <si>
    <t>myseverance2@aol.com</t>
  </si>
  <si>
    <t>Taylor Troiani</t>
  </si>
  <si>
    <t>troianit@gmail.com</t>
  </si>
  <si>
    <t>Jim Greenwalt</t>
  </si>
  <si>
    <t>rwawalford@hotmail.com</t>
  </si>
  <si>
    <t>royr2000@gmail.com</t>
  </si>
  <si>
    <t>dcheek@cheekfalcone.com</t>
  </si>
  <si>
    <t>BIN</t>
  </si>
  <si>
    <t>Keel Boat Lot</t>
  </si>
  <si>
    <t>Centerboard Slip Assignments</t>
  </si>
  <si>
    <t>Wet &amp; Dry Slip Request</t>
  </si>
  <si>
    <t>Location Wanted</t>
  </si>
  <si>
    <t>Olson 25</t>
  </si>
  <si>
    <t>Luguna 22</t>
  </si>
  <si>
    <t>Trailer Only</t>
  </si>
  <si>
    <t>Lynn</t>
  </si>
  <si>
    <t xml:space="preserve">Don </t>
  </si>
  <si>
    <t>Flying Scot</t>
  </si>
  <si>
    <t>Keith</t>
  </si>
  <si>
    <t>R/C Boats</t>
  </si>
  <si>
    <t>Soling/Mirage 28</t>
  </si>
  <si>
    <t>Davison</t>
  </si>
  <si>
    <t xml:space="preserve">Pascal </t>
  </si>
  <si>
    <t>Russel</t>
  </si>
  <si>
    <t xml:space="preserve">Bruce </t>
  </si>
  <si>
    <t>Jimenez</t>
  </si>
  <si>
    <t xml:space="preserve">Art </t>
  </si>
  <si>
    <t>Alfonso</t>
  </si>
  <si>
    <t>Robert</t>
  </si>
  <si>
    <t>Alford</t>
  </si>
  <si>
    <t>James</t>
  </si>
  <si>
    <t>Tim</t>
  </si>
  <si>
    <t>Mitchell</t>
  </si>
  <si>
    <t>Owens</t>
  </si>
  <si>
    <t>Todd</t>
  </si>
  <si>
    <t>Schuyler</t>
  </si>
  <si>
    <t>Davidson</t>
  </si>
  <si>
    <t>Holiday</t>
  </si>
  <si>
    <t>Selby</t>
  </si>
  <si>
    <t>Emberton</t>
  </si>
  <si>
    <t>Hobie 14</t>
  </si>
  <si>
    <t>Run BIN (OK 6291 BH)</t>
  </si>
  <si>
    <t>Mallinson/Aughtry</t>
  </si>
  <si>
    <t>Rick/Pascal</t>
  </si>
  <si>
    <t>Compact 16</t>
  </si>
  <si>
    <t>Available for Assignment</t>
  </si>
  <si>
    <t>Name:</t>
  </si>
  <si>
    <t>Boat:</t>
  </si>
  <si>
    <t>E1</t>
  </si>
  <si>
    <t>E2</t>
  </si>
  <si>
    <t>E3</t>
  </si>
  <si>
    <t>E4</t>
  </si>
  <si>
    <t>E5</t>
  </si>
  <si>
    <t>E6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</si>
  <si>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</si>
  <si>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</si>
  <si>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</si>
  <si>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</si>
  <si>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</si>
  <si>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</si>
  <si>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</si>
  <si>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</si>
  <si>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</si>
  <si>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E18</t>
  </si>
  <si>
    <t>E19</t>
  </si>
  <si>
    <t>E20</t>
  </si>
  <si>
    <t>E21</t>
  </si>
  <si>
    <t>E22</t>
  </si>
  <si>
    <t>For Sale</t>
  </si>
  <si>
    <t>Club</t>
  </si>
  <si>
    <t>420's</t>
  </si>
  <si>
    <t>Other:</t>
  </si>
  <si>
    <t>E7</t>
  </si>
  <si>
    <t>Club Supply Storage</t>
  </si>
  <si>
    <t>This area designated for club storage use, Gasoline, RC Shed and HD&amp;A Shed is also designated as Dry Slip #'s (69, 70, 71 &amp; 72)</t>
  </si>
  <si>
    <t>David/Joel</t>
  </si>
  <si>
    <t>Snow/Males</t>
  </si>
  <si>
    <t>Puffinbarger</t>
  </si>
  <si>
    <t>Eagan/Males</t>
  </si>
  <si>
    <t>William</t>
  </si>
  <si>
    <t>Locker Building</t>
  </si>
  <si>
    <t>Main Yard Electric Panel</t>
  </si>
  <si>
    <t>RC Shed</t>
  </si>
  <si>
    <t>HD &amp; A Shed</t>
  </si>
  <si>
    <t>Gasoline Storage</t>
  </si>
  <si>
    <t>Electric Breaker Panel</t>
  </si>
  <si>
    <t>Ranger 22</t>
  </si>
  <si>
    <t xml:space="preserve">Dolphin </t>
  </si>
  <si>
    <t>2 Sunfish</t>
  </si>
  <si>
    <t>2 Sunfish &amp; Kayaks</t>
  </si>
  <si>
    <t>Opti</t>
  </si>
  <si>
    <t>Shrader</t>
  </si>
  <si>
    <r>
      <t>Fra</t>
    </r>
    <r>
      <rPr>
        <sz val="10"/>
        <rFont val="Arial"/>
        <family val="2"/>
      </rPr>
      <t>ser</t>
    </r>
  </si>
  <si>
    <r>
      <t>Ric</t>
    </r>
    <r>
      <rPr>
        <sz val="10"/>
        <rFont val="Arial"/>
        <family val="2"/>
      </rPr>
      <t>k</t>
    </r>
  </si>
  <si>
    <t>Catalina 22 Sport</t>
  </si>
  <si>
    <t xml:space="preserve">Troiani </t>
  </si>
  <si>
    <t>WHO OWNS??</t>
  </si>
  <si>
    <t xml:space="preserve">Steve </t>
  </si>
  <si>
    <t>Wiesner</t>
  </si>
  <si>
    <t>Brian</t>
  </si>
  <si>
    <t>Cal 29</t>
  </si>
  <si>
    <r>
      <t>Columbia</t>
    </r>
    <r>
      <rPr>
        <sz val="10"/>
        <rFont val="Arial"/>
        <family val="2"/>
      </rPr>
      <t xml:space="preserve"> 24</t>
    </r>
  </si>
  <si>
    <t>Hunter 260</t>
  </si>
  <si>
    <t>Columbia 24</t>
  </si>
  <si>
    <t>Roux</t>
  </si>
  <si>
    <t>Dieball</t>
  </si>
  <si>
    <t>MacGregor 26</t>
  </si>
  <si>
    <t>Burgin</t>
  </si>
  <si>
    <t>Tom</t>
  </si>
  <si>
    <t>Capri 25</t>
  </si>
  <si>
    <t>Prindle 15</t>
  </si>
  <si>
    <t>Hobie 18</t>
  </si>
  <si>
    <t>DeGusti</t>
  </si>
  <si>
    <t>Anthony</t>
  </si>
  <si>
    <t>Williams</t>
  </si>
  <si>
    <t>Steven</t>
  </si>
  <si>
    <t>23'-10"</t>
  </si>
  <si>
    <t>Windrose 245</t>
  </si>
  <si>
    <t>Harlin</t>
  </si>
  <si>
    <t>Timothy</t>
  </si>
  <si>
    <t>Parrish</t>
  </si>
  <si>
    <t>Waldrop</t>
  </si>
  <si>
    <t>Jennifer</t>
  </si>
  <si>
    <t>Young</t>
  </si>
  <si>
    <t>Willfong</t>
  </si>
  <si>
    <t>Dennis</t>
  </si>
  <si>
    <t>Hunter 26.5</t>
  </si>
  <si>
    <t>MacGregor 23</t>
  </si>
  <si>
    <t>Kerri</t>
  </si>
  <si>
    <t>Rita</t>
  </si>
  <si>
    <t>???</t>
  </si>
  <si>
    <t>Clipper Marine 26</t>
  </si>
  <si>
    <t>Archibald</t>
  </si>
  <si>
    <t>Ericsson 29</t>
  </si>
  <si>
    <t>Loaned to Jerry Parish J-22</t>
  </si>
  <si>
    <t>Davis ?</t>
  </si>
  <si>
    <t>Don ?</t>
  </si>
  <si>
    <t>Catalina 27 ?</t>
  </si>
  <si>
    <t>Adchibald</t>
  </si>
  <si>
    <r>
      <t xml:space="preserve">Dan   </t>
    </r>
    <r>
      <rPr>
        <sz val="16"/>
        <color rgb="FFFF0000"/>
        <rFont val="Arial"/>
        <family val="2"/>
      </rPr>
      <t>??</t>
    </r>
  </si>
  <si>
    <r>
      <t xml:space="preserve">Camp   </t>
    </r>
    <r>
      <rPr>
        <sz val="16"/>
        <color rgb="FFFF0000"/>
        <rFont val="Arial"/>
        <family val="2"/>
      </rPr>
      <t>??</t>
    </r>
  </si>
  <si>
    <r>
      <t xml:space="preserve">Sunfish   </t>
    </r>
    <r>
      <rPr>
        <sz val="16"/>
        <color rgb="FFFF0000"/>
        <rFont val="Arial"/>
        <family val="2"/>
      </rPr>
      <t>??</t>
    </r>
  </si>
  <si>
    <t>David Winters his J22 off property.  Do not reassign slip.</t>
  </si>
  <si>
    <t>Colton</t>
  </si>
  <si>
    <t>Gatewood</t>
  </si>
  <si>
    <t>Alistair</t>
  </si>
  <si>
    <t>Charlton</t>
  </si>
  <si>
    <t>Mustang 22</t>
  </si>
  <si>
    <t>Melges 20</t>
  </si>
  <si>
    <r>
      <t xml:space="preserve">Soling </t>
    </r>
    <r>
      <rPr>
        <sz val="10"/>
        <color rgb="FFC00000"/>
        <rFont val="Arial"/>
        <family val="2"/>
      </rPr>
      <t>?</t>
    </r>
  </si>
  <si>
    <t>Laguna 18</t>
  </si>
  <si>
    <t>MacGergor 26</t>
  </si>
  <si>
    <t>Neives</t>
  </si>
  <si>
    <t>Barnett/Blakewell ??</t>
  </si>
  <si>
    <t>John/Jim ??</t>
  </si>
  <si>
    <t>Catalina 25 ??</t>
  </si>
  <si>
    <t>Kerri Dawn</t>
  </si>
  <si>
    <r>
      <t xml:space="preserve">Davis </t>
    </r>
    <r>
      <rPr>
        <sz val="10"/>
        <color rgb="FFC00000"/>
        <rFont val="Arial"/>
        <family val="2"/>
      </rPr>
      <t>??</t>
    </r>
  </si>
  <si>
    <t>Available</t>
  </si>
  <si>
    <t>O'Day 23-2</t>
  </si>
  <si>
    <t xml:space="preserve">Melges C-Scow </t>
  </si>
  <si>
    <t>??</t>
  </si>
  <si>
    <t>Kenner</t>
  </si>
  <si>
    <t>Harpoon 4.6</t>
  </si>
  <si>
    <t>Catalina Sport 22</t>
  </si>
  <si>
    <t>Wiltfong</t>
  </si>
  <si>
    <t>Ranger 22/Traile Only</t>
  </si>
  <si>
    <t>Does Dave own Two Rangers??</t>
  </si>
  <si>
    <t>Bouska</t>
  </si>
  <si>
    <t xml:space="preserve">Dan </t>
  </si>
  <si>
    <t>John/Rick</t>
  </si>
  <si>
    <t>Roux/Moore</t>
  </si>
  <si>
    <r>
      <t xml:space="preserve">David </t>
    </r>
    <r>
      <rPr>
        <sz val="10"/>
        <color rgb="FFC00000"/>
        <rFont val="Arial"/>
        <family val="2"/>
      </rPr>
      <t>?</t>
    </r>
  </si>
  <si>
    <r>
      <t xml:space="preserve">Santana 20 </t>
    </r>
    <r>
      <rPr>
        <sz val="10"/>
        <color rgb="FFC00000"/>
        <rFont val="Arial"/>
        <family val="2"/>
      </rPr>
      <t>??</t>
    </r>
  </si>
  <si>
    <t>Wiilliam</t>
  </si>
  <si>
    <t>Conner</t>
  </si>
  <si>
    <t>Roster says Hunter 240</t>
  </si>
  <si>
    <t>No boat listed on Paper Sheet</t>
  </si>
  <si>
    <t>Is this slip Empty?</t>
  </si>
  <si>
    <t>Hunter 33</t>
  </si>
  <si>
    <t>Sunfish/Moth</t>
  </si>
  <si>
    <t>San Jaun 21</t>
  </si>
  <si>
    <t>OPEN</t>
  </si>
  <si>
    <r>
      <t xml:space="preserve">420 ? </t>
    </r>
    <r>
      <rPr>
        <sz val="16"/>
        <color rgb="FFFF0000"/>
        <rFont val="Arial"/>
        <family val="2"/>
      </rPr>
      <t>OPEN</t>
    </r>
  </si>
  <si>
    <t>No Boat</t>
  </si>
  <si>
    <t>Previously David Bass Laser</t>
  </si>
  <si>
    <t>Previously Fed O'Lauhlin Laser</t>
  </si>
  <si>
    <t>Jordan</t>
  </si>
  <si>
    <t>Naca 5.0</t>
  </si>
  <si>
    <t>Windrider</t>
  </si>
  <si>
    <t>Kyaks and Trailer</t>
  </si>
  <si>
    <t>OCBC Wet Slip Assignments                               May 19, 2018                                            Rear Commodore - Craig Bilodeau</t>
  </si>
  <si>
    <t>MacGregor 25</t>
  </si>
  <si>
    <t>Blackwatch 24</t>
  </si>
  <si>
    <t>J-30</t>
  </si>
  <si>
    <r>
      <rPr>
        <b/>
        <sz val="48"/>
        <rFont val="Arial"/>
        <family val="2"/>
      </rPr>
      <t>OCBC Dry Slip Assignments                                 May 15, 2018                                          Rear Commodore - Craig Bilodeau</t>
    </r>
    <r>
      <rPr>
        <b/>
        <sz val="20"/>
        <rFont val="Arial"/>
        <family val="2"/>
      </rPr>
      <t xml:space="preserve">           </t>
    </r>
  </si>
  <si>
    <t xml:space="preserve">     </t>
  </si>
  <si>
    <t>Formerly Chris Towles</t>
  </si>
  <si>
    <t>Check this with Craig</t>
  </si>
  <si>
    <t>Lunsford ????</t>
  </si>
  <si>
    <r>
      <t xml:space="preserve">Don  </t>
    </r>
    <r>
      <rPr>
        <sz val="10"/>
        <color rgb="FFC00000"/>
        <rFont val="Arial"/>
        <family val="2"/>
      </rPr>
      <t>??</t>
    </r>
  </si>
  <si>
    <t>J-24 ?</t>
  </si>
  <si>
    <t>Craig - What Boat?</t>
  </si>
  <si>
    <t>Is this sthe right Name; &amp; what boat?</t>
  </si>
  <si>
    <r>
      <t>Mott</t>
    </r>
    <r>
      <rPr>
        <sz val="10"/>
        <color theme="1"/>
        <rFont val="Arial"/>
        <family val="2"/>
      </rPr>
      <t xml:space="preserve"> </t>
    </r>
    <r>
      <rPr>
        <sz val="10"/>
        <color rgb="FFC00000"/>
        <rFont val="Arial"/>
        <family val="2"/>
      </rPr>
      <t>?</t>
    </r>
  </si>
  <si>
    <t>J-22 ?</t>
  </si>
  <si>
    <t>Is the J-22 right?</t>
  </si>
  <si>
    <t>Harpoons are Centerboards - Move to CB Lot?</t>
  </si>
  <si>
    <t>Per telecon-Dan Camp put in 164. What's now in 174?</t>
  </si>
  <si>
    <t>Should this be Joel's? Is David's in slip 169?</t>
  </si>
  <si>
    <t>Is this his Beneteau 31?</t>
  </si>
  <si>
    <t>What Boat? His Windrose 245 is in slip 199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</si>
  <si>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</si>
  <si>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Santana 30-30</t>
  </si>
  <si>
    <t>Possible for Loan</t>
  </si>
  <si>
    <t>Alberg 30</t>
  </si>
  <si>
    <t>Boat Unknown</t>
  </si>
  <si>
    <t>Available for assignment</t>
  </si>
  <si>
    <t>Ian</t>
  </si>
  <si>
    <t>Avialible for Assignment</t>
  </si>
  <si>
    <t>Erickson 29</t>
  </si>
  <si>
    <t xml:space="preserve"> Marinette 26</t>
  </si>
  <si>
    <t>Elliott 770</t>
  </si>
  <si>
    <t>2 Kayaks &amp; Ensign</t>
  </si>
  <si>
    <t>Johnson 18</t>
  </si>
  <si>
    <t>Pollak on Boat?? Who is This or should name be changed?</t>
  </si>
  <si>
    <t>Waford</t>
  </si>
  <si>
    <t>Russell</t>
  </si>
  <si>
    <t>Kenney</t>
  </si>
  <si>
    <t>Olson 26</t>
  </si>
  <si>
    <t>Mott ?</t>
  </si>
  <si>
    <t>ADDITIONAL PARKING</t>
  </si>
  <si>
    <t>Ryan</t>
  </si>
  <si>
    <t>Bustamante</t>
  </si>
  <si>
    <t>Rable</t>
  </si>
  <si>
    <t>Randy</t>
  </si>
  <si>
    <t>Lawrence</t>
  </si>
  <si>
    <t>Langthorn</t>
  </si>
  <si>
    <t>Jake</t>
  </si>
  <si>
    <t>Seapearl 28</t>
  </si>
  <si>
    <t>Potentially Available</t>
  </si>
  <si>
    <t>Wells</t>
  </si>
  <si>
    <t>Jason</t>
  </si>
  <si>
    <t>Possible for Loan-Little Use2018</t>
  </si>
  <si>
    <t>Little use in 2018</t>
  </si>
  <si>
    <t>No use in 2018</t>
  </si>
  <si>
    <t>Beneteau 20</t>
  </si>
  <si>
    <t xml:space="preserve"> J-22</t>
  </si>
  <si>
    <t>Asford</t>
  </si>
  <si>
    <t>Available?</t>
  </si>
  <si>
    <t xml:space="preserve">Kevin </t>
  </si>
  <si>
    <t>VX1</t>
  </si>
  <si>
    <t>DeGiusti</t>
  </si>
  <si>
    <t>Schafer</t>
  </si>
  <si>
    <t>Flying Scott</t>
  </si>
  <si>
    <t xml:space="preserve">Randy </t>
  </si>
  <si>
    <t>Comander</t>
  </si>
  <si>
    <t>SeaPearl28</t>
  </si>
  <si>
    <t>Wood</t>
  </si>
  <si>
    <t>Hunter 216</t>
  </si>
  <si>
    <t xml:space="preserve">Luther </t>
  </si>
  <si>
    <t>Master List Last Edited: 2-2019</t>
  </si>
  <si>
    <t>Master List Last Edited: 02-2018</t>
  </si>
  <si>
    <t xml:space="preserve">Mike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</si>
</sst>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20"/>
      <name val="Arial"/>
      <family val="2"/>
    </font>
    <font>
      <strike/>
      <sz val="10"/>
      <name val="Arial"/>
      <family val="2"/>
    </font>
    <font>
      <sz val="11"/>
      <name val="Times New Roman"/>
      <family val="1"/>
    </font>
    <font>
      <sz val="10"/>
      <color rgb="FF7030A0"/>
      <name val="Arial"/>
      <family val="2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0"/>
      <color theme="1"/>
      <name val="Tahoma"/>
      <family val="2"/>
    </font>
    <font>
      <b/>
      <sz val="10"/>
      <name val="Times New Roman"/>
      <family val="1"/>
    </font>
    <font>
      <sz val="18"/>
      <name val="Arial"/>
      <family val="2"/>
    </font>
    <font>
      <u/>
      <sz val="12"/>
      <color indexed="10"/>
      <name val="Arial"/>
      <family val="2"/>
    </font>
    <font>
      <u/>
      <sz val="12"/>
      <color indexed="10"/>
      <name val="Times New Roman"/>
      <family val="1"/>
    </font>
    <font>
      <u/>
      <sz val="20"/>
      <color indexed="10"/>
      <name val="Arial"/>
      <family val="2"/>
    </font>
    <font>
      <sz val="12"/>
      <name val="Arial"/>
      <family val="2"/>
    </font>
    <font>
      <sz val="22"/>
      <name val="Arial"/>
      <family val="2"/>
    </font>
    <font>
      <sz val="11"/>
      <color rgb="FFFF0000"/>
      <name val="Arial"/>
      <family val="2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u/>
      <sz val="22"/>
      <name val="Times New Roman"/>
      <family val="1"/>
    </font>
    <font>
      <sz val="14"/>
      <name val="Times New Roman"/>
      <family val="1"/>
    </font>
    <font>
      <u/>
      <sz val="10"/>
      <color theme="10"/>
      <name val="Arial"/>
      <family val="2"/>
    </font>
    <font>
      <strike/>
      <u/>
      <sz val="10"/>
      <color theme="10"/>
      <name val="Arial"/>
      <family val="2"/>
    </font>
    <font>
      <u/>
      <sz val="10"/>
      <color theme="10"/>
      <name val="Arial"/>
      <family val="2"/>
    </font>
    <font>
      <b/>
      <sz val="28"/>
      <name val="Arial"/>
      <family val="2"/>
    </font>
    <font>
      <b/>
      <sz val="28"/>
      <name val="Times New Roman"/>
      <family val="1"/>
    </font>
    <font>
      <sz val="16"/>
      <color theme="1"/>
      <name val="Arial"/>
      <family val="2"/>
    </font>
    <font>
      <sz val="16"/>
      <color rgb="FFFF0000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u/>
      <sz val="10"/>
      <color indexed="10"/>
      <name val="Arial"/>
      <family val="2"/>
    </font>
    <font>
      <sz val="10"/>
      <color rgb="FF000000"/>
      <name val="Arial"/>
      <family val="2"/>
    </font>
    <font>
      <sz val="16"/>
      <name val="Times New Roman"/>
      <family val="1"/>
    </font>
    <font>
      <b/>
      <sz val="18"/>
      <name val="Times New Roman"/>
      <family val="1"/>
    </font>
    <font>
      <b/>
      <sz val="48"/>
      <color theme="1"/>
      <name val="Arial"/>
      <family val="2"/>
    </font>
    <font>
      <b/>
      <sz val="48"/>
      <color theme="1"/>
      <name val="Times New Roman"/>
      <family val="1"/>
    </font>
    <font>
      <b/>
      <sz val="18"/>
      <name val="Arial"/>
      <family val="2"/>
    </font>
    <font>
      <b/>
      <sz val="16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8"/>
      <color rgb="FFC00000"/>
      <name val="Arial"/>
      <family val="2"/>
    </font>
    <font>
      <u/>
      <sz val="12"/>
      <color rgb="FFC00000"/>
      <name val="Arial"/>
      <family val="2"/>
    </font>
    <font>
      <u/>
      <sz val="12"/>
      <color rgb="FFC00000"/>
      <name val="Times New Roman"/>
      <family val="1"/>
    </font>
    <font>
      <sz val="12"/>
      <color rgb="FFC00000"/>
      <name val="Arial"/>
      <family val="2"/>
    </font>
    <font>
      <b/>
      <sz val="12"/>
      <color indexed="10"/>
      <name val="Arial"/>
      <family val="2"/>
    </font>
    <font>
      <u/>
      <sz val="10"/>
      <color theme="11"/>
      <name val="Arial"/>
      <family val="2"/>
    </font>
    <font>
      <u/>
      <sz val="16"/>
      <name val="Arial"/>
      <family val="2"/>
    </font>
    <font>
      <b/>
      <sz val="22"/>
      <name val="Arial"/>
      <family val="2"/>
    </font>
    <font>
      <sz val="14"/>
      <name val="Arial"/>
      <family val="2"/>
    </font>
    <font>
      <sz val="14"/>
      <color rgb="FF008000"/>
      <name val="Arial"/>
      <family val="2"/>
    </font>
    <font>
      <b/>
      <sz val="24"/>
      <name val="Arial"/>
      <family val="2"/>
    </font>
    <font>
      <b/>
      <sz val="28"/>
      <color rgb="FFFF0000"/>
      <name val="Arial"/>
      <family val="2"/>
    </font>
    <font>
      <sz val="36"/>
      <name val="Arial"/>
      <family val="2"/>
    </font>
    <font>
      <b/>
      <sz val="36"/>
      <name val="Arial"/>
      <family val="2"/>
    </font>
    <font>
      <b/>
      <sz val="48"/>
      <name val="Arial"/>
      <family val="2"/>
    </font>
    <font>
      <sz val="72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rgb="FFC00000"/>
      <name val="Times New Roman"/>
      <family val="1"/>
    </font>
    <font>
      <sz val="12"/>
      <color rgb="FFC00000"/>
      <name val="Times New Roman"/>
      <family val="1"/>
    </font>
    <font>
      <b/>
      <sz val="10"/>
      <color rgb="FFFF0000"/>
      <name val="Arial"/>
      <family val="2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1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</borders>
  <cellStyleXfs count="450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589">
    <xf numFmtId="0" fontId="0" fillId="0" borderId="0" xfId="0"/>
    <xf numFmtId="0" fontId="4" fillId="0" borderId="0" xfId="0" applyFo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49" fontId="4" fillId="0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3" fillId="0" borderId="0" xfId="0" applyFont="1"/>
    <xf numFmtId="0" fontId="3" fillId="0" borderId="4" xfId="0" applyFont="1" applyFill="1" applyBorder="1" applyAlignment="1">
      <alignment horizontal="center" vertical="center" textRotation="90"/>
    </xf>
    <xf numFmtId="0" fontId="11" fillId="0" borderId="6" xfId="0" applyFont="1" applyFill="1" applyBorder="1" applyAlignment="1">
      <alignment textRotation="90"/>
    </xf>
    <xf numFmtId="0" fontId="0" fillId="0" borderId="8" xfId="0" applyFill="1" applyBorder="1"/>
    <xf numFmtId="0" fontId="0" fillId="0" borderId="7" xfId="0" applyFill="1" applyBorder="1"/>
    <xf numFmtId="0" fontId="3" fillId="0" borderId="12" xfId="0" applyFont="1" applyFill="1" applyBorder="1" applyAlignment="1">
      <alignment horizontal="center" vertical="center" textRotation="90"/>
    </xf>
    <xf numFmtId="0" fontId="3" fillId="0" borderId="9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left" vertical="justify" textRotation="90"/>
    </xf>
    <xf numFmtId="0" fontId="3" fillId="0" borderId="4" xfId="0" applyFont="1" applyFill="1" applyBorder="1" applyAlignment="1">
      <alignment textRotation="90"/>
    </xf>
    <xf numFmtId="0" fontId="3" fillId="0" borderId="5" xfId="0" applyFont="1" applyFill="1" applyBorder="1" applyAlignment="1">
      <alignment horizontal="center" vertical="center" textRotation="90"/>
    </xf>
    <xf numFmtId="0" fontId="4" fillId="0" borderId="1" xfId="0" applyFont="1" applyBorder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Continuous"/>
    </xf>
    <xf numFmtId="0" fontId="5" fillId="4" borderId="1" xfId="0" applyFont="1" applyFill="1" applyBorder="1"/>
    <xf numFmtId="0" fontId="4" fillId="4" borderId="1" xfId="0" applyFont="1" applyFill="1" applyBorder="1"/>
    <xf numFmtId="0" fontId="4" fillId="0" borderId="1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0" fillId="5" borderId="0" xfId="0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 wrapText="1"/>
    </xf>
    <xf numFmtId="0" fontId="11" fillId="0" borderId="7" xfId="0" applyFont="1" applyFill="1" applyBorder="1" applyAlignment="1">
      <alignment textRotation="90"/>
    </xf>
    <xf numFmtId="0" fontId="11" fillId="0" borderId="8" xfId="0" applyFont="1" applyFill="1" applyBorder="1" applyAlignment="1">
      <alignment textRotation="90"/>
    </xf>
    <xf numFmtId="0" fontId="0" fillId="0" borderId="1" xfId="0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1" fillId="0" borderId="0" xfId="0" applyFont="1" applyAlignment="1"/>
    <xf numFmtId="0" fontId="0" fillId="0" borderId="0" xfId="0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wrapText="1"/>
    </xf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 applyBorder="1"/>
    <xf numFmtId="0" fontId="26" fillId="5" borderId="0" xfId="0" applyFont="1" applyFill="1" applyBorder="1"/>
    <xf numFmtId="0" fontId="26" fillId="5" borderId="17" xfId="0" applyFont="1" applyFill="1" applyBorder="1"/>
    <xf numFmtId="0" fontId="0" fillId="0" borderId="0" xfId="0" applyFill="1" applyBorder="1"/>
    <xf numFmtId="0" fontId="21" fillId="0" borderId="0" xfId="0" applyFont="1" applyBorder="1" applyAlignment="1"/>
    <xf numFmtId="0" fontId="3" fillId="0" borderId="3" xfId="0" applyFont="1" applyFill="1" applyBorder="1"/>
    <xf numFmtId="0" fontId="3" fillId="5" borderId="1" xfId="0" applyFont="1" applyFill="1" applyBorder="1"/>
    <xf numFmtId="0" fontId="3" fillId="0" borderId="3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0" fillId="0" borderId="0" xfId="0" applyFont="1"/>
    <xf numFmtId="0" fontId="2" fillId="0" borderId="0" xfId="0" applyFont="1"/>
    <xf numFmtId="0" fontId="27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8" fillId="0" borderId="0" xfId="0" applyFont="1"/>
    <xf numFmtId="0" fontId="33" fillId="0" borderId="0" xfId="1" applyAlignment="1" applyProtection="1"/>
    <xf numFmtId="0" fontId="13" fillId="0" borderId="0" xfId="0" applyFont="1"/>
    <xf numFmtId="0" fontId="34" fillId="0" borderId="0" xfId="1" applyFont="1" applyAlignment="1" applyProtection="1"/>
    <xf numFmtId="0" fontId="35" fillId="0" borderId="0" xfId="1" applyFont="1" applyAlignment="1" applyProtection="1"/>
    <xf numFmtId="0" fontId="22" fillId="0" borderId="19" xfId="0" applyFont="1" applyFill="1" applyBorder="1" applyAlignment="1">
      <alignment horizontal="center" wrapText="1"/>
    </xf>
    <xf numFmtId="49" fontId="23" fillId="0" borderId="19" xfId="0" applyNumberFormat="1" applyFont="1" applyFill="1" applyBorder="1" applyAlignment="1">
      <alignment horizontal="center" wrapText="1"/>
    </xf>
    <xf numFmtId="0" fontId="2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wrapText="1"/>
    </xf>
    <xf numFmtId="49" fontId="3" fillId="0" borderId="19" xfId="0" applyNumberFormat="1" applyFont="1" applyFill="1" applyBorder="1" applyAlignment="1">
      <alignment horizontal="center" wrapText="1"/>
    </xf>
    <xf numFmtId="0" fontId="0" fillId="0" borderId="19" xfId="0" applyBorder="1"/>
    <xf numFmtId="49" fontId="3" fillId="6" borderId="19" xfId="0" applyNumberFormat="1" applyFont="1" applyFill="1" applyBorder="1" applyAlignment="1">
      <alignment horizontal="center" wrapText="1"/>
    </xf>
    <xf numFmtId="49" fontId="3" fillId="5" borderId="19" xfId="0" applyNumberFormat="1" applyFont="1" applyFill="1" applyBorder="1" applyAlignment="1">
      <alignment horizontal="center" wrapText="1"/>
    </xf>
    <xf numFmtId="49" fontId="5" fillId="0" borderId="19" xfId="0" applyNumberFormat="1" applyFont="1" applyFill="1" applyBorder="1" applyAlignment="1">
      <alignment horizontal="center"/>
    </xf>
    <xf numFmtId="49" fontId="3" fillId="0" borderId="19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25" fillId="0" borderId="19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49" fontId="3" fillId="0" borderId="19" xfId="0" applyNumberFormat="1" applyFont="1" applyBorder="1" applyAlignment="1">
      <alignment horizontal="center" wrapText="1"/>
    </xf>
    <xf numFmtId="0" fontId="3" fillId="0" borderId="19" xfId="0" applyNumberFormat="1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14" fillId="0" borderId="19" xfId="0" applyFont="1" applyBorder="1" applyAlignment="1">
      <alignment horizontal="center" vertical="center"/>
    </xf>
    <xf numFmtId="0" fontId="25" fillId="0" borderId="19" xfId="0" applyFont="1" applyFill="1" applyBorder="1" applyAlignment="1">
      <alignment horizontal="center" wrapText="1"/>
    </xf>
    <xf numFmtId="0" fontId="14" fillId="0" borderId="19" xfId="0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wrapText="1"/>
    </xf>
    <xf numFmtId="0" fontId="16" fillId="0" borderId="19" xfId="0" applyFont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wrapText="1"/>
    </xf>
    <xf numFmtId="0" fontId="5" fillId="5" borderId="19" xfId="0" applyFont="1" applyFill="1" applyBorder="1" applyAlignment="1">
      <alignment horizontal="center" wrapText="1"/>
    </xf>
    <xf numFmtId="0" fontId="14" fillId="5" borderId="19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0" fontId="17" fillId="5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 wrapText="1"/>
    </xf>
    <xf numFmtId="49" fontId="3" fillId="7" borderId="19" xfId="0" applyNumberFormat="1" applyFont="1" applyFill="1" applyBorder="1" applyAlignment="1">
      <alignment horizontal="center" wrapText="1"/>
    </xf>
    <xf numFmtId="0" fontId="3" fillId="7" borderId="19" xfId="0" applyNumberFormat="1" applyFont="1" applyFill="1" applyBorder="1" applyAlignment="1">
      <alignment horizontal="center" wrapText="1"/>
    </xf>
    <xf numFmtId="0" fontId="3" fillId="7" borderId="19" xfId="0" applyFont="1" applyFill="1" applyBorder="1" applyAlignment="1">
      <alignment horizontal="center" wrapText="1"/>
    </xf>
    <xf numFmtId="0" fontId="17" fillId="0" borderId="19" xfId="0" applyFont="1" applyBorder="1" applyAlignment="1">
      <alignment horizontal="center" vertical="center"/>
    </xf>
    <xf numFmtId="0" fontId="0" fillId="5" borderId="19" xfId="0" applyFill="1" applyBorder="1"/>
    <xf numFmtId="0" fontId="3" fillId="5" borderId="19" xfId="0" applyNumberFormat="1" applyFont="1" applyFill="1" applyBorder="1" applyAlignment="1">
      <alignment horizontal="center" wrapText="1"/>
    </xf>
    <xf numFmtId="0" fontId="32" fillId="0" borderId="19" xfId="0" applyFont="1" applyBorder="1" applyAlignment="1">
      <alignment horizontal="left" vertical="top" wrapText="1"/>
    </xf>
    <xf numFmtId="0" fontId="14" fillId="0" borderId="19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49" fontId="5" fillId="5" borderId="19" xfId="0" applyNumberFormat="1" applyFont="1" applyFill="1" applyBorder="1" applyAlignment="1">
      <alignment horizontal="center" wrapText="1"/>
    </xf>
    <xf numFmtId="49" fontId="15" fillId="5" borderId="19" xfId="0" applyNumberFormat="1" applyFont="1" applyFill="1" applyBorder="1" applyAlignment="1">
      <alignment horizontal="center" wrapText="1"/>
    </xf>
    <xf numFmtId="0" fontId="15" fillId="5" borderId="19" xfId="0" applyFont="1" applyFill="1" applyBorder="1" applyAlignment="1">
      <alignment horizontal="center" wrapText="1"/>
    </xf>
    <xf numFmtId="0" fontId="16" fillId="0" borderId="19" xfId="0" applyFont="1" applyBorder="1" applyAlignment="1">
      <alignment horizontal="center" vertical="center"/>
    </xf>
    <xf numFmtId="49" fontId="3" fillId="0" borderId="19" xfId="0" applyNumberFormat="1" applyFont="1" applyFill="1" applyBorder="1"/>
    <xf numFmtId="49" fontId="14" fillId="0" borderId="19" xfId="0" applyNumberFormat="1" applyFont="1" applyBorder="1" applyAlignment="1">
      <alignment horizontal="center" vertical="center" wrapText="1"/>
    </xf>
    <xf numFmtId="49" fontId="3" fillId="5" borderId="19" xfId="0" applyNumberFormat="1" applyFont="1" applyFill="1" applyBorder="1" applyAlignment="1">
      <alignment horizontal="left" wrapText="1"/>
    </xf>
    <xf numFmtId="0" fontId="3" fillId="5" borderId="19" xfId="0" applyFont="1" applyFill="1" applyBorder="1" applyAlignment="1">
      <alignment horizontal="left" wrapText="1"/>
    </xf>
    <xf numFmtId="49" fontId="3" fillId="5" borderId="19" xfId="0" applyNumberFormat="1" applyFont="1" applyFill="1" applyBorder="1"/>
    <xf numFmtId="0" fontId="20" fillId="5" borderId="19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0" fontId="38" fillId="0" borderId="1" xfId="0" applyFont="1" applyBorder="1"/>
    <xf numFmtId="0" fontId="39" fillId="0" borderId="1" xfId="0" applyFont="1" applyBorder="1" applyAlignment="1">
      <alignment horizontal="left"/>
    </xf>
    <xf numFmtId="0" fontId="38" fillId="5" borderId="1" xfId="0" applyFont="1" applyFill="1" applyBorder="1" applyAlignment="1">
      <alignment horizontal="center"/>
    </xf>
    <xf numFmtId="0" fontId="38" fillId="5" borderId="1" xfId="0" applyFont="1" applyFill="1" applyBorder="1"/>
    <xf numFmtId="0" fontId="40" fillId="5" borderId="1" xfId="0" applyFont="1" applyFill="1" applyBorder="1"/>
    <xf numFmtId="0" fontId="39" fillId="5" borderId="1" xfId="0" applyFont="1" applyFill="1" applyBorder="1" applyAlignment="1">
      <alignment horizontal="left"/>
    </xf>
    <xf numFmtId="0" fontId="39" fillId="5" borderId="1" xfId="0" applyFont="1" applyFill="1" applyBorder="1"/>
    <xf numFmtId="0" fontId="41" fillId="5" borderId="1" xfId="0" applyFont="1" applyFill="1" applyBorder="1" applyAlignment="1">
      <alignment horizontal="left"/>
    </xf>
    <xf numFmtId="0" fontId="38" fillId="0" borderId="1" xfId="0" applyFont="1" applyFill="1" applyBorder="1" applyAlignment="1">
      <alignment horizontal="center"/>
    </xf>
    <xf numFmtId="0" fontId="38" fillId="0" borderId="1" xfId="0" applyFont="1" applyFill="1" applyBorder="1"/>
    <xf numFmtId="0" fontId="39" fillId="0" borderId="1" xfId="0" applyFont="1" applyFill="1" applyBorder="1" applyAlignment="1">
      <alignment horizontal="left"/>
    </xf>
    <xf numFmtId="0" fontId="38" fillId="5" borderId="1" xfId="0" applyFont="1" applyFill="1" applyBorder="1" applyAlignment="1">
      <alignment horizontal="left"/>
    </xf>
    <xf numFmtId="0" fontId="39" fillId="0" borderId="1" xfId="0" applyFont="1" applyBorder="1" applyAlignment="1">
      <alignment horizontal="left" wrapText="1"/>
    </xf>
    <xf numFmtId="0" fontId="38" fillId="0" borderId="1" xfId="0" applyFont="1" applyBorder="1" applyAlignment="1">
      <alignment horizontal="right"/>
    </xf>
    <xf numFmtId="0" fontId="40" fillId="5" borderId="1" xfId="0" applyFont="1" applyFill="1" applyBorder="1" applyAlignment="1">
      <alignment horizontal="center"/>
    </xf>
    <xf numFmtId="0" fontId="40" fillId="0" borderId="1" xfId="0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5" fillId="5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2" fillId="0" borderId="19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6" borderId="19" xfId="0" applyFont="1" applyFill="1" applyBorder="1" applyAlignment="1">
      <alignment horizontal="left" wrapText="1"/>
    </xf>
    <xf numFmtId="0" fontId="3" fillId="5" borderId="19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49" fontId="3" fillId="0" borderId="19" xfId="0" applyNumberFormat="1" applyFont="1" applyFill="1" applyBorder="1" applyAlignment="1">
      <alignment horizontal="left" wrapText="1"/>
    </xf>
    <xf numFmtId="0" fontId="3" fillId="7" borderId="19" xfId="0" applyFont="1" applyFill="1" applyBorder="1" applyAlignment="1">
      <alignment horizontal="left"/>
    </xf>
    <xf numFmtId="0" fontId="0" fillId="7" borderId="1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5" fillId="5" borderId="19" xfId="0" applyFont="1" applyFill="1" applyBorder="1" applyAlignment="1">
      <alignment horizontal="left" wrapText="1"/>
    </xf>
    <xf numFmtId="0" fontId="30" fillId="5" borderId="19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 wrapText="1"/>
    </xf>
    <xf numFmtId="0" fontId="28" fillId="5" borderId="19" xfId="0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2" fillId="5" borderId="19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6" borderId="19" xfId="0" applyFont="1" applyFill="1" applyBorder="1" applyAlignment="1">
      <alignment horizontal="center" vertical="center" wrapText="1"/>
    </xf>
    <xf numFmtId="0" fontId="44" fillId="5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4" fontId="45" fillId="0" borderId="19" xfId="0" applyNumberFormat="1" applyFont="1" applyBorder="1" applyAlignment="1">
      <alignment horizontal="center" vertical="center"/>
    </xf>
    <xf numFmtId="49" fontId="6" fillId="5" borderId="19" xfId="0" applyNumberFormat="1" applyFont="1" applyFill="1" applyBorder="1" applyAlignment="1">
      <alignment horizontal="center" wrapText="1"/>
    </xf>
    <xf numFmtId="49" fontId="3" fillId="5" borderId="19" xfId="0" applyNumberFormat="1" applyFont="1" applyFill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0" fillId="5" borderId="1" xfId="0" applyFont="1" applyFill="1" applyBorder="1" applyAlignment="1">
      <alignment horizontal="left"/>
    </xf>
    <xf numFmtId="0" fontId="38" fillId="0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48" fillId="12" borderId="1" xfId="0" applyFont="1" applyFill="1" applyBorder="1" applyAlignment="1">
      <alignment horizontal="center"/>
    </xf>
    <xf numFmtId="0" fontId="48" fillId="1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4" fillId="5" borderId="1" xfId="0" applyFont="1" applyFill="1" applyBorder="1" applyAlignment="1"/>
    <xf numFmtId="0" fontId="4" fillId="0" borderId="1" xfId="0" applyFont="1" applyBorder="1" applyAlignment="1"/>
    <xf numFmtId="0" fontId="9" fillId="4" borderId="1" xfId="0" applyFont="1" applyFill="1" applyBorder="1" applyAlignment="1"/>
    <xf numFmtId="0" fontId="9" fillId="0" borderId="1" xfId="0" applyFont="1" applyFill="1" applyBorder="1" applyAlignment="1"/>
    <xf numFmtId="0" fontId="4" fillId="4" borderId="1" xfId="0" applyFont="1" applyFill="1" applyBorder="1" applyAlignment="1"/>
    <xf numFmtId="0" fontId="4" fillId="0" borderId="0" xfId="0" applyFont="1" applyAlignment="1"/>
    <xf numFmtId="0" fontId="3" fillId="0" borderId="1" xfId="0" applyFont="1" applyBorder="1" applyAlignment="1"/>
    <xf numFmtId="0" fontId="50" fillId="0" borderId="1" xfId="0" applyFont="1" applyBorder="1" applyAlignment="1"/>
    <xf numFmtId="0" fontId="4" fillId="3" borderId="1" xfId="0" applyFont="1" applyFill="1" applyBorder="1" applyAlignment="1"/>
    <xf numFmtId="0" fontId="50" fillId="0" borderId="1" xfId="0" applyFont="1" applyFill="1" applyBorder="1" applyAlignment="1"/>
    <xf numFmtId="0" fontId="51" fillId="0" borderId="1" xfId="0" applyFont="1" applyFill="1" applyBorder="1" applyAlignment="1"/>
    <xf numFmtId="0" fontId="50" fillId="0" borderId="2" xfId="0" applyFont="1" applyBorder="1" applyAlignment="1"/>
    <xf numFmtId="0" fontId="50" fillId="0" borderId="14" xfId="0" applyFont="1" applyBorder="1" applyAlignment="1"/>
    <xf numFmtId="0" fontId="50" fillId="0" borderId="1" xfId="0" applyFont="1" applyFill="1" applyBorder="1" applyAlignment="1">
      <alignment wrapText="1"/>
    </xf>
    <xf numFmtId="0" fontId="50" fillId="5" borderId="1" xfId="0" applyFont="1" applyFill="1" applyBorder="1" applyAlignment="1"/>
    <xf numFmtId="0" fontId="52" fillId="0" borderId="1" xfId="0" applyFont="1" applyBorder="1" applyAlignment="1"/>
    <xf numFmtId="0" fontId="50" fillId="0" borderId="1" xfId="0" applyFont="1" applyBorder="1" applyAlignment="1">
      <alignment wrapText="1"/>
    </xf>
    <xf numFmtId="0" fontId="53" fillId="0" borderId="19" xfId="0" applyFont="1" applyFill="1" applyBorder="1" applyAlignment="1">
      <alignment horizontal="center" wrapText="1"/>
    </xf>
    <xf numFmtId="0" fontId="53" fillId="0" borderId="19" xfId="0" applyFont="1" applyFill="1" applyBorder="1" applyAlignment="1">
      <alignment horizontal="left" wrapText="1"/>
    </xf>
    <xf numFmtId="49" fontId="54" fillId="0" borderId="19" xfId="0" applyNumberFormat="1" applyFont="1" applyFill="1" applyBorder="1" applyAlignment="1">
      <alignment horizontal="center" wrapText="1"/>
    </xf>
    <xf numFmtId="0" fontId="54" fillId="0" borderId="19" xfId="0" applyFont="1" applyFill="1" applyBorder="1" applyAlignment="1">
      <alignment horizontal="center" wrapText="1"/>
    </xf>
    <xf numFmtId="0" fontId="55" fillId="5" borderId="19" xfId="0" applyFont="1" applyFill="1" applyBorder="1" applyAlignment="1">
      <alignment horizontal="center"/>
    </xf>
    <xf numFmtId="14" fontId="25" fillId="0" borderId="1" xfId="0" applyNumberFormat="1" applyFont="1" applyBorder="1" applyAlignment="1">
      <alignment horizontal="left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/>
    <xf numFmtId="0" fontId="25" fillId="0" borderId="1" xfId="0" applyFont="1" applyFill="1" applyBorder="1" applyAlignment="1">
      <alignment wrapText="1"/>
    </xf>
    <xf numFmtId="0" fontId="25" fillId="5" borderId="1" xfId="0" applyFont="1" applyFill="1" applyBorder="1" applyAlignment="1">
      <alignment wrapText="1"/>
    </xf>
    <xf numFmtId="14" fontId="25" fillId="5" borderId="1" xfId="0" applyNumberFormat="1" applyFont="1" applyFill="1" applyBorder="1" applyAlignment="1">
      <alignment horizontal="left"/>
    </xf>
    <xf numFmtId="0" fontId="25" fillId="5" borderId="1" xfId="0" applyFont="1" applyFill="1" applyBorder="1"/>
    <xf numFmtId="0" fontId="25" fillId="5" borderId="1" xfId="0" applyFont="1" applyFill="1" applyBorder="1" applyAlignment="1">
      <alignment horizontal="center"/>
    </xf>
    <xf numFmtId="0" fontId="25" fillId="5" borderId="1" xfId="0" applyFont="1" applyFill="1" applyBorder="1" applyAlignment="1"/>
    <xf numFmtId="0" fontId="56" fillId="9" borderId="1" xfId="0" applyFont="1" applyFill="1" applyBorder="1" applyAlignment="1">
      <alignment horizontal="center"/>
    </xf>
    <xf numFmtId="0" fontId="56" fillId="9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0" fillId="0" borderId="0" xfId="0"/>
    <xf numFmtId="0" fontId="0" fillId="5" borderId="19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left" wrapText="1"/>
    </xf>
    <xf numFmtId="0" fontId="0" fillId="0" borderId="19" xfId="0" applyFont="1" applyBorder="1" applyAlignment="1">
      <alignment horizontal="left" wrapText="1"/>
    </xf>
    <xf numFmtId="0" fontId="0" fillId="0" borderId="19" xfId="0" applyFont="1" applyFill="1" applyBorder="1" applyAlignment="1">
      <alignment horizontal="left" wrapText="1"/>
    </xf>
    <xf numFmtId="0" fontId="0" fillId="0" borderId="19" xfId="0" applyFon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40" fillId="0" borderId="0" xfId="0" applyFont="1"/>
    <xf numFmtId="0" fontId="58" fillId="0" borderId="0" xfId="0" applyFont="1"/>
    <xf numFmtId="0" fontId="47" fillId="0" borderId="31" xfId="0" applyFont="1" applyFill="1" applyBorder="1" applyAlignment="1">
      <alignment horizontal="center"/>
    </xf>
    <xf numFmtId="0" fontId="0" fillId="0" borderId="19" xfId="0" applyFont="1" applyBorder="1" applyAlignment="1">
      <alignment horizontal="left"/>
    </xf>
    <xf numFmtId="0" fontId="60" fillId="0" borderId="0" xfId="0" applyFont="1" applyBorder="1" applyAlignment="1">
      <alignment horizontal="center"/>
    </xf>
    <xf numFmtId="0" fontId="60" fillId="0" borderId="0" xfId="0" applyFont="1"/>
    <xf numFmtId="0" fontId="60" fillId="0" borderId="0" xfId="0" applyFont="1" applyBorder="1" applyAlignment="1">
      <alignment textRotation="90"/>
    </xf>
    <xf numFmtId="0" fontId="60" fillId="0" borderId="0" xfId="0" applyFont="1" applyBorder="1" applyAlignment="1">
      <alignment horizontal="center" vertical="center" textRotation="90"/>
    </xf>
    <xf numFmtId="0" fontId="60" fillId="0" borderId="0" xfId="0" applyFont="1" applyBorder="1" applyAlignment="1"/>
    <xf numFmtId="0" fontId="60" fillId="0" borderId="0" xfId="0" applyFont="1" applyBorder="1"/>
    <xf numFmtId="0" fontId="61" fillId="0" borderId="4" xfId="0" applyFont="1" applyBorder="1" applyAlignment="1">
      <alignment textRotation="90"/>
    </xf>
    <xf numFmtId="0" fontId="61" fillId="0" borderId="0" xfId="0" applyFont="1" applyBorder="1" applyAlignment="1">
      <alignment textRotation="90"/>
    </xf>
    <xf numFmtId="0" fontId="60" fillId="0" borderId="0" xfId="0" applyFont="1" applyBorder="1" applyAlignment="1">
      <alignment horizontal="center" vertical="center"/>
    </xf>
    <xf numFmtId="0" fontId="61" fillId="0" borderId="21" xfId="0" applyFont="1" applyBorder="1" applyAlignment="1">
      <alignment horizontal="center" vertical="center" textRotation="90"/>
    </xf>
    <xf numFmtId="0" fontId="61" fillId="0" borderId="22" xfId="0" applyFont="1" applyBorder="1" applyAlignment="1">
      <alignment textRotation="90"/>
    </xf>
    <xf numFmtId="0" fontId="60" fillId="0" borderId="22" xfId="0" applyFont="1" applyBorder="1" applyAlignment="1">
      <alignment textRotation="90"/>
    </xf>
    <xf numFmtId="0" fontId="60" fillId="0" borderId="22" xfId="0" applyFont="1" applyBorder="1" applyAlignment="1">
      <alignment horizontal="center" vertical="center" textRotation="90"/>
    </xf>
    <xf numFmtId="0" fontId="60" fillId="0" borderId="22" xfId="0" applyFont="1" applyBorder="1"/>
    <xf numFmtId="0" fontId="60" fillId="0" borderId="23" xfId="0" applyFont="1" applyBorder="1" applyAlignment="1">
      <alignment horizontal="center" vertical="center" textRotation="90"/>
    </xf>
    <xf numFmtId="0" fontId="61" fillId="0" borderId="24" xfId="0" applyFont="1" applyBorder="1" applyAlignment="1">
      <alignment horizontal="center" vertical="center" textRotation="90"/>
    </xf>
    <xf numFmtId="0" fontId="60" fillId="0" borderId="25" xfId="0" applyFont="1" applyBorder="1" applyAlignment="1">
      <alignment horizontal="center" vertical="center" textRotation="90"/>
    </xf>
    <xf numFmtId="0" fontId="61" fillId="0" borderId="24" xfId="0" applyFont="1" applyBorder="1" applyAlignment="1">
      <alignment textRotation="90"/>
    </xf>
    <xf numFmtId="0" fontId="60" fillId="0" borderId="25" xfId="0" applyFont="1" applyBorder="1" applyAlignment="1">
      <alignment textRotation="90"/>
    </xf>
    <xf numFmtId="0" fontId="60" fillId="0" borderId="24" xfId="0" applyFont="1" applyBorder="1"/>
    <xf numFmtId="0" fontId="60" fillId="0" borderId="25" xfId="0" applyFont="1" applyBorder="1"/>
    <xf numFmtId="0" fontId="60" fillId="0" borderId="24" xfId="0" applyFont="1" applyBorder="1" applyAlignment="1">
      <alignment horizontal="center"/>
    </xf>
    <xf numFmtId="0" fontId="60" fillId="0" borderId="25" xfId="0" applyFont="1" applyBorder="1" applyAlignment="1">
      <alignment horizontal="center"/>
    </xf>
    <xf numFmtId="0" fontId="60" fillId="0" borderId="24" xfId="0" applyFont="1" applyBorder="1" applyAlignment="1">
      <alignment horizontal="center" vertical="center" textRotation="90"/>
    </xf>
    <xf numFmtId="0" fontId="60" fillId="0" borderId="24" xfId="0" applyFont="1" applyBorder="1" applyAlignment="1">
      <alignment textRotation="90"/>
    </xf>
    <xf numFmtId="0" fontId="60" fillId="0" borderId="26" xfId="0" applyFont="1" applyBorder="1" applyAlignment="1">
      <alignment textRotation="90"/>
    </xf>
    <xf numFmtId="0" fontId="60" fillId="0" borderId="27" xfId="0" applyFont="1" applyBorder="1"/>
    <xf numFmtId="0" fontId="60" fillId="0" borderId="27" xfId="0" applyFont="1" applyBorder="1" applyAlignment="1">
      <alignment textRotation="90"/>
    </xf>
    <xf numFmtId="0" fontId="60" fillId="0" borderId="28" xfId="0" applyFont="1" applyBorder="1" applyAlignment="1">
      <alignment textRotation="90"/>
    </xf>
    <xf numFmtId="0" fontId="0" fillId="0" borderId="19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6" xfId="0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textRotation="90"/>
    </xf>
    <xf numFmtId="0" fontId="43" fillId="0" borderId="0" xfId="0" applyFont="1" applyAlignment="1">
      <alignment horizontal="center" vertical="center"/>
    </xf>
    <xf numFmtId="0" fontId="12" fillId="0" borderId="4" xfId="0" applyFont="1" applyBorder="1" applyAlignment="1">
      <alignment textRotation="90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textRotation="90"/>
    </xf>
    <xf numFmtId="0" fontId="12" fillId="0" borderId="0" xfId="0" applyFont="1" applyBorder="1" applyAlignment="1">
      <alignment horizontal="center" vertical="center" textRotation="90"/>
    </xf>
    <xf numFmtId="0" fontId="12" fillId="0" borderId="0" xfId="0" applyFont="1" applyBorder="1" applyAlignment="1"/>
    <xf numFmtId="0" fontId="12" fillId="0" borderId="0" xfId="0" applyFont="1" applyAlignment="1"/>
    <xf numFmtId="0" fontId="12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9" fillId="0" borderId="1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left"/>
    </xf>
    <xf numFmtId="0" fontId="40" fillId="0" borderId="0" xfId="0" applyFont="1" applyFill="1"/>
    <xf numFmtId="0" fontId="41" fillId="0" borderId="1" xfId="0" applyFont="1" applyFill="1" applyBorder="1" applyAlignment="1">
      <alignment horizontal="left"/>
    </xf>
    <xf numFmtId="0" fontId="36" fillId="0" borderId="11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36" fillId="0" borderId="4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6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67" fillId="0" borderId="0" xfId="0" applyFont="1" applyAlignment="1">
      <alignment horizontal="center" vertical="center"/>
    </xf>
    <xf numFmtId="0" fontId="0" fillId="0" borderId="19" xfId="0" applyFont="1" applyFill="1" applyBorder="1" applyAlignment="1">
      <alignment horizontal="center" wrapText="1"/>
    </xf>
    <xf numFmtId="0" fontId="0" fillId="0" borderId="3" xfId="0" applyFont="1" applyFill="1" applyBorder="1"/>
    <xf numFmtId="0" fontId="0" fillId="5" borderId="1" xfId="0" applyFont="1" applyFill="1" applyBorder="1"/>
    <xf numFmtId="0" fontId="0" fillId="0" borderId="0" xfId="0" applyFont="1"/>
    <xf numFmtId="0" fontId="3" fillId="0" borderId="11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textRotation="90"/>
    </xf>
    <xf numFmtId="0" fontId="5" fillId="0" borderId="0" xfId="0" applyFont="1" applyFill="1"/>
    <xf numFmtId="0" fontId="5" fillId="0" borderId="13" xfId="0" applyFont="1" applyFill="1" applyBorder="1" applyAlignment="1"/>
    <xf numFmtId="0" fontId="5" fillId="0" borderId="13" xfId="0" applyFont="1" applyFill="1" applyBorder="1" applyAlignment="1" applyProtection="1"/>
    <xf numFmtId="0" fontId="3" fillId="0" borderId="12" xfId="0" applyFont="1" applyFill="1" applyBorder="1" applyAlignment="1" applyProtection="1">
      <alignment horizontal="center" vertical="center" textRotation="90"/>
    </xf>
    <xf numFmtId="0" fontId="3" fillId="0" borderId="9" xfId="0" applyFont="1" applyFill="1" applyBorder="1" applyAlignment="1" applyProtection="1">
      <alignment horizontal="center" vertical="center" textRotation="90"/>
    </xf>
    <xf numFmtId="0" fontId="7" fillId="0" borderId="9" xfId="0" applyFont="1" applyFill="1" applyBorder="1" applyAlignment="1" applyProtection="1">
      <alignment horizontal="center" vertical="center" textRotation="90"/>
    </xf>
    <xf numFmtId="0" fontId="7" fillId="0" borderId="0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 applyProtection="1">
      <alignment horizontal="center" vertical="center" textRotation="90"/>
    </xf>
    <xf numFmtId="0" fontId="3" fillId="0" borderId="5" xfId="0" applyFont="1" applyFill="1" applyBorder="1" applyAlignment="1" applyProtection="1">
      <alignment horizontal="left" vertical="justify" textRotation="90"/>
    </xf>
    <xf numFmtId="0" fontId="7" fillId="0" borderId="5" xfId="0" applyFont="1" applyFill="1" applyBorder="1" applyAlignment="1" applyProtection="1">
      <alignment horizontal="left" vertical="justify" textRotation="90"/>
    </xf>
    <xf numFmtId="0" fontId="7" fillId="0" borderId="0" xfId="0" applyFont="1" applyFill="1" applyBorder="1" applyAlignment="1">
      <alignment horizontal="left" vertical="justify" textRotation="90"/>
    </xf>
    <xf numFmtId="0" fontId="3" fillId="0" borderId="4" xfId="0" applyFont="1" applyFill="1" applyBorder="1" applyAlignment="1" applyProtection="1">
      <alignment textRotation="90"/>
    </xf>
    <xf numFmtId="0" fontId="3" fillId="0" borderId="5" xfId="0" applyFont="1" applyFill="1" applyBorder="1" applyAlignment="1" applyProtection="1">
      <alignment horizontal="center" vertical="center" textRotation="90"/>
    </xf>
    <xf numFmtId="0" fontId="7" fillId="0" borderId="5" xfId="0" applyFont="1" applyFill="1" applyBorder="1" applyAlignment="1" applyProtection="1">
      <alignment horizontal="center" vertical="center" textRotation="90"/>
    </xf>
    <xf numFmtId="0" fontId="7" fillId="0" borderId="0" xfId="0" applyFont="1" applyFill="1" applyBorder="1" applyAlignment="1">
      <alignment textRotation="90"/>
    </xf>
    <xf numFmtId="0" fontId="11" fillId="0" borderId="6" xfId="0" applyFont="1" applyFill="1" applyBorder="1" applyAlignment="1" applyProtection="1">
      <alignment textRotation="90"/>
    </xf>
    <xf numFmtId="0" fontId="11" fillId="0" borderId="7" xfId="0" applyFont="1" applyFill="1" applyBorder="1" applyAlignment="1" applyProtection="1">
      <alignment textRotation="90"/>
    </xf>
    <xf numFmtId="0" fontId="11" fillId="0" borderId="8" xfId="0" applyFont="1" applyFill="1" applyBorder="1" applyAlignment="1" applyProtection="1">
      <alignment textRotation="90"/>
    </xf>
    <xf numFmtId="0" fontId="11" fillId="0" borderId="0" xfId="0" applyFont="1" applyFill="1" applyBorder="1" applyAlignment="1">
      <alignment textRotation="90"/>
    </xf>
    <xf numFmtId="0" fontId="0" fillId="0" borderId="11" xfId="0" applyFill="1" applyBorder="1"/>
    <xf numFmtId="0" fontId="3" fillId="0" borderId="0" xfId="0" applyFont="1" applyFill="1"/>
    <xf numFmtId="0" fontId="5" fillId="0" borderId="7" xfId="0" applyFont="1" applyFill="1" applyBorder="1" applyAlignment="1"/>
    <xf numFmtId="0" fontId="5" fillId="0" borderId="4" xfId="0" applyFont="1" applyFill="1" applyBorder="1"/>
    <xf numFmtId="0" fontId="5" fillId="0" borderId="0" xfId="0" applyFont="1" applyFill="1" applyBorder="1"/>
    <xf numFmtId="0" fontId="5" fillId="0" borderId="5" xfId="0" applyFont="1" applyFill="1" applyBorder="1"/>
    <xf numFmtId="0" fontId="0" fillId="0" borderId="4" xfId="0" applyFill="1" applyBorder="1"/>
    <xf numFmtId="0" fontId="0" fillId="0" borderId="5" xfId="0" applyFill="1" applyBorder="1"/>
    <xf numFmtId="0" fontId="5" fillId="0" borderId="0" xfId="0" applyFont="1" applyFill="1" applyBorder="1" applyAlignment="1"/>
    <xf numFmtId="0" fontId="7" fillId="0" borderId="12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left" vertical="justify" textRotation="90"/>
    </xf>
    <xf numFmtId="0" fontId="5" fillId="0" borderId="1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0" fillId="0" borderId="6" xfId="0" applyFill="1" applyBorder="1"/>
    <xf numFmtId="0" fontId="3" fillId="0" borderId="0" xfId="0" applyFont="1" applyFill="1" applyAlignment="1"/>
    <xf numFmtId="0" fontId="25" fillId="0" borderId="0" xfId="0" applyFont="1" applyBorder="1" applyAlignment="1">
      <alignment horizontal="center"/>
    </xf>
    <xf numFmtId="0" fontId="69" fillId="0" borderId="1" xfId="0" applyFont="1" applyFill="1" applyBorder="1"/>
    <xf numFmtId="0" fontId="3" fillId="5" borderId="0" xfId="0" applyFont="1" applyFill="1" applyAlignment="1">
      <alignment horizontal="center"/>
    </xf>
    <xf numFmtId="0" fontId="50" fillId="0" borderId="19" xfId="0" applyFont="1" applyBorder="1" applyAlignment="1">
      <alignment horizontal="center" vertical="center" wrapText="1"/>
    </xf>
    <xf numFmtId="0" fontId="50" fillId="0" borderId="19" xfId="0" applyFont="1" applyBorder="1" applyAlignment="1">
      <alignment horizontal="left" wrapText="1"/>
    </xf>
    <xf numFmtId="0" fontId="50" fillId="0" borderId="19" xfId="0" applyFont="1" applyFill="1" applyBorder="1" applyAlignment="1">
      <alignment horizontal="left" wrapText="1"/>
    </xf>
    <xf numFmtId="0" fontId="50" fillId="0" borderId="19" xfId="0" applyFont="1" applyFill="1" applyBorder="1" applyAlignment="1">
      <alignment horizontal="center" vertical="center" wrapText="1"/>
    </xf>
    <xf numFmtId="0" fontId="71" fillId="0" borderId="19" xfId="0" applyFont="1" applyFill="1" applyBorder="1" applyAlignment="1">
      <alignment horizontal="center" vertical="center" wrapText="1"/>
    </xf>
    <xf numFmtId="0" fontId="72" fillId="5" borderId="19" xfId="0" applyFont="1" applyFill="1" applyBorder="1" applyAlignment="1">
      <alignment horizontal="center" vertical="center"/>
    </xf>
    <xf numFmtId="0" fontId="71" fillId="0" borderId="19" xfId="0" applyFont="1" applyBorder="1" applyAlignment="1">
      <alignment horizontal="center" vertical="center" wrapText="1"/>
    </xf>
    <xf numFmtId="0" fontId="71" fillId="5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/>
    </xf>
    <xf numFmtId="0" fontId="50" fillId="5" borderId="19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/>
    </xf>
    <xf numFmtId="0" fontId="73" fillId="0" borderId="12" xfId="0" applyFont="1" applyFill="1" applyBorder="1" applyAlignment="1" applyProtection="1">
      <alignment horizontal="center" vertical="center" textRotation="90"/>
    </xf>
    <xf numFmtId="0" fontId="73" fillId="3" borderId="1" xfId="0" applyFont="1" applyFill="1" applyBorder="1"/>
    <xf numFmtId="0" fontId="1" fillId="0" borderId="0" xfId="0" applyFont="1" applyAlignment="1">
      <alignment horizontal="left"/>
    </xf>
    <xf numFmtId="0" fontId="74" fillId="0" borderId="19" xfId="0" applyFont="1" applyBorder="1" applyAlignment="1">
      <alignment horizontal="center" vertical="center" wrapText="1"/>
    </xf>
    <xf numFmtId="0" fontId="69" fillId="0" borderId="19" xfId="0" applyFont="1" applyBorder="1" applyAlignment="1">
      <alignment horizontal="center" vertical="center" wrapText="1"/>
    </xf>
    <xf numFmtId="0" fontId="74" fillId="5" borderId="19" xfId="0" applyFont="1" applyFill="1" applyBorder="1" applyAlignment="1">
      <alignment horizontal="center" vertical="center" wrapText="1"/>
    </xf>
    <xf numFmtId="0" fontId="71" fillId="0" borderId="19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50" fillId="5" borderId="19" xfId="0" applyFont="1" applyFill="1" applyBorder="1" applyAlignment="1">
      <alignment horizontal="center" vertical="center" wrapText="1"/>
    </xf>
    <xf numFmtId="0" fontId="69" fillId="0" borderId="19" xfId="0" applyFont="1" applyFill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center"/>
    </xf>
    <xf numFmtId="0" fontId="75" fillId="5" borderId="19" xfId="0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69" fillId="5" borderId="19" xfId="0" applyFont="1" applyFill="1" applyBorder="1" applyAlignment="1">
      <alignment horizontal="left" wrapText="1"/>
    </xf>
    <xf numFmtId="0" fontId="69" fillId="5" borderId="19" xfId="0" applyFont="1" applyFill="1" applyBorder="1" applyAlignment="1">
      <alignment horizontal="center" vertical="center"/>
    </xf>
    <xf numFmtId="0" fontId="69" fillId="5" borderId="19" xfId="0" applyFont="1" applyFill="1" applyBorder="1" applyAlignment="1">
      <alignment horizontal="center" wrapText="1"/>
    </xf>
    <xf numFmtId="0" fontId="40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8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79" fillId="5" borderId="19" xfId="0" applyFont="1" applyFill="1" applyBorder="1" applyAlignment="1">
      <alignment horizontal="center" vertical="center"/>
    </xf>
    <xf numFmtId="0" fontId="79" fillId="0" borderId="19" xfId="0" applyFont="1" applyFill="1" applyBorder="1" applyAlignment="1">
      <alignment horizontal="center" vertical="center" wrapText="1"/>
    </xf>
    <xf numFmtId="0" fontId="70" fillId="0" borderId="19" xfId="0" applyFont="1" applyBorder="1" applyAlignment="1">
      <alignment horizontal="left" wrapText="1"/>
    </xf>
    <xf numFmtId="0" fontId="70" fillId="0" borderId="19" xfId="0" applyFont="1" applyFill="1" applyBorder="1" applyAlignment="1">
      <alignment horizontal="center" vertical="center" wrapText="1"/>
    </xf>
    <xf numFmtId="0" fontId="36" fillId="11" borderId="18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3" fillId="0" borderId="11" xfId="0" applyFont="1" applyFill="1" applyBorder="1" applyAlignment="1" applyProtection="1">
      <alignment horizontal="center" vertical="center" textRotation="90"/>
    </xf>
    <xf numFmtId="0" fontId="3" fillId="0" borderId="0" xfId="0" applyFont="1" applyFill="1" applyBorder="1" applyAlignment="1" applyProtection="1">
      <alignment horizontal="center" vertical="center" textRotation="90"/>
    </xf>
    <xf numFmtId="0" fontId="3" fillId="0" borderId="0" xfId="0" applyFont="1" applyFill="1" applyAlignment="1" applyProtection="1">
      <alignment textRotation="90"/>
    </xf>
    <xf numFmtId="0" fontId="10" fillId="0" borderId="12" xfId="0" applyFont="1" applyFill="1" applyBorder="1" applyAlignment="1" applyProtection="1">
      <alignment horizontal="center"/>
    </xf>
    <xf numFmtId="0" fontId="10" fillId="0" borderId="11" xfId="0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left"/>
    </xf>
    <xf numFmtId="0" fontId="0" fillId="0" borderId="15" xfId="0" applyFill="1" applyBorder="1" applyAlignment="1">
      <alignment horizontal="left"/>
    </xf>
    <xf numFmtId="0" fontId="3" fillId="0" borderId="0" xfId="0" applyFont="1" applyFill="1" applyBorder="1" applyAlignment="1" applyProtection="1">
      <alignment textRotation="90"/>
    </xf>
    <xf numFmtId="0" fontId="7" fillId="0" borderId="0" xfId="0" applyFont="1" applyFill="1" applyBorder="1" applyAlignment="1">
      <alignment horizontal="center" vertical="center" textRotation="90"/>
    </xf>
    <xf numFmtId="0" fontId="0" fillId="0" borderId="0" xfId="0" applyFill="1" applyBorder="1" applyAlignment="1">
      <alignment textRotation="90"/>
    </xf>
    <xf numFmtId="0" fontId="3" fillId="0" borderId="4" xfId="0" applyFont="1" applyFill="1" applyBorder="1" applyAlignment="1" applyProtection="1">
      <alignment textRotation="90"/>
    </xf>
    <xf numFmtId="0" fontId="0" fillId="0" borderId="4" xfId="0" applyFill="1" applyBorder="1" applyAlignment="1">
      <alignment textRotation="90"/>
    </xf>
    <xf numFmtId="0" fontId="12" fillId="0" borderId="12" xfId="0" applyFont="1" applyFill="1" applyBorder="1" applyAlignment="1">
      <alignment horizontal="center" vertical="center" textRotation="90"/>
    </xf>
    <xf numFmtId="0" fontId="0" fillId="0" borderId="11" xfId="0" applyFill="1" applyBorder="1" applyAlignment="1"/>
    <xf numFmtId="0" fontId="0" fillId="0" borderId="9" xfId="0" applyFill="1" applyBorder="1" applyAlignment="1"/>
    <xf numFmtId="0" fontId="0" fillId="0" borderId="4" xfId="0" applyFill="1" applyBorder="1" applyAlignment="1"/>
    <xf numFmtId="0" fontId="0" fillId="0" borderId="0" xfId="0" applyFill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3" fillId="0" borderId="11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textRotation="90"/>
    </xf>
    <xf numFmtId="0" fontId="12" fillId="0" borderId="11" xfId="0" applyFont="1" applyFill="1" applyBorder="1" applyAlignment="1">
      <alignment textRotation="90"/>
    </xf>
    <xf numFmtId="0" fontId="12" fillId="0" borderId="9" xfId="0" applyFont="1" applyFill="1" applyBorder="1" applyAlignment="1">
      <alignment textRotation="90"/>
    </xf>
    <xf numFmtId="0" fontId="12" fillId="0" borderId="4" xfId="0" applyFont="1" applyFill="1" applyBorder="1" applyAlignment="1">
      <alignment textRotation="90"/>
    </xf>
    <xf numFmtId="0" fontId="12" fillId="0" borderId="0" xfId="0" applyFont="1" applyFill="1" applyAlignment="1">
      <alignment textRotation="90"/>
    </xf>
    <xf numFmtId="0" fontId="12" fillId="0" borderId="5" xfId="0" applyFont="1" applyFill="1" applyBorder="1" applyAlignment="1">
      <alignment textRotation="90"/>
    </xf>
    <xf numFmtId="0" fontId="12" fillId="0" borderId="6" xfId="0" applyFont="1" applyFill="1" applyBorder="1" applyAlignment="1">
      <alignment textRotation="90"/>
    </xf>
    <xf numFmtId="0" fontId="12" fillId="0" borderId="7" xfId="0" applyFont="1" applyFill="1" applyBorder="1" applyAlignment="1">
      <alignment textRotation="90"/>
    </xf>
    <xf numFmtId="0" fontId="12" fillId="0" borderId="8" xfId="0" applyFont="1" applyFill="1" applyBorder="1" applyAlignment="1">
      <alignment textRotation="90"/>
    </xf>
    <xf numFmtId="0" fontId="10" fillId="0" borderId="1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3" fillId="0" borderId="0" xfId="0" applyFont="1" applyFill="1" applyBorder="1" applyAlignment="1">
      <alignment textRotation="90"/>
    </xf>
    <xf numFmtId="0" fontId="3" fillId="13" borderId="11" xfId="0" applyFont="1" applyFill="1" applyBorder="1" applyAlignment="1">
      <alignment horizontal="center" vertical="center" textRotation="90"/>
    </xf>
    <xf numFmtId="0" fontId="3" fillId="13" borderId="0" xfId="0" applyFont="1" applyFill="1" applyBorder="1" applyAlignment="1">
      <alignment horizontal="center" vertical="center" textRotation="90"/>
    </xf>
    <xf numFmtId="0" fontId="3" fillId="13" borderId="0" xfId="0" applyFont="1" applyFill="1" applyBorder="1" applyAlignment="1">
      <alignment textRotation="90"/>
    </xf>
    <xf numFmtId="0" fontId="0" fillId="0" borderId="11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textRotation="90"/>
    </xf>
    <xf numFmtId="0" fontId="3" fillId="0" borderId="0" xfId="0" applyFont="1" applyFill="1" applyBorder="1" applyAlignment="1">
      <alignment horizontal="center" vertical="justify" textRotation="90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textRotation="90"/>
    </xf>
    <xf numFmtId="0" fontId="0" fillId="0" borderId="0" xfId="0" applyFill="1" applyAlignment="1">
      <alignment horizontal="center" vertical="center" textRotation="90"/>
    </xf>
    <xf numFmtId="0" fontId="3" fillId="0" borderId="12" xfId="0" applyFont="1" applyFill="1" applyBorder="1" applyAlignment="1">
      <alignment horizontal="center" vertical="center" textRotation="90"/>
    </xf>
    <xf numFmtId="0" fontId="5" fillId="0" borderId="13" xfId="0" applyFont="1" applyFill="1" applyBorder="1" applyAlignment="1"/>
    <xf numFmtId="0" fontId="5" fillId="0" borderId="15" xfId="0" applyFont="1" applyFill="1" applyBorder="1" applyAlignment="1"/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13" borderId="0" xfId="0" applyFont="1" applyFill="1" applyAlignment="1">
      <alignment textRotation="90"/>
    </xf>
    <xf numFmtId="0" fontId="0" fillId="0" borderId="0" xfId="0" applyFont="1" applyFill="1" applyAlignment="1">
      <alignment textRotation="90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11" xfId="0" applyFont="1" applyFill="1" applyBorder="1" applyAlignment="1">
      <alignment horizontal="center"/>
    </xf>
    <xf numFmtId="0" fontId="36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9" fillId="0" borderId="11" xfId="0" applyFont="1" applyBorder="1" applyAlignment="1">
      <alignment horizontal="left" vertical="center"/>
    </xf>
    <xf numFmtId="0" fontId="59" fillId="0" borderId="9" xfId="0" applyFont="1" applyBorder="1" applyAlignment="1">
      <alignment horizontal="left" vertical="center"/>
    </xf>
    <xf numFmtId="0" fontId="65" fillId="13" borderId="32" xfId="0" applyFont="1" applyFill="1" applyBorder="1" applyAlignment="1">
      <alignment horizontal="center" vertical="center" wrapText="1"/>
    </xf>
    <xf numFmtId="0" fontId="0" fillId="13" borderId="33" xfId="0" applyFill="1" applyBorder="1" applyAlignment="1"/>
    <xf numFmtId="0" fontId="0" fillId="13" borderId="34" xfId="0" applyFill="1" applyBorder="1" applyAlignment="1"/>
    <xf numFmtId="0" fontId="0" fillId="13" borderId="38" xfId="0" applyFill="1" applyBorder="1" applyAlignment="1"/>
    <xf numFmtId="0" fontId="0" fillId="13" borderId="0" xfId="0" applyFill="1" applyBorder="1" applyAlignment="1"/>
    <xf numFmtId="0" fontId="0" fillId="13" borderId="39" xfId="0" applyFill="1" applyBorder="1" applyAlignment="1"/>
    <xf numFmtId="0" fontId="0" fillId="13" borderId="35" xfId="0" applyFill="1" applyBorder="1" applyAlignment="1"/>
    <xf numFmtId="0" fontId="0" fillId="13" borderId="36" xfId="0" applyFill="1" applyBorder="1" applyAlignment="1"/>
    <xf numFmtId="0" fontId="0" fillId="13" borderId="37" xfId="0" applyFill="1" applyBorder="1" applyAlignment="1"/>
    <xf numFmtId="0" fontId="65" fillId="0" borderId="21" xfId="0" applyFont="1" applyBorder="1" applyAlignment="1">
      <alignment horizontal="center" vertical="center" wrapText="1"/>
    </xf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0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64" fillId="13" borderId="32" xfId="0" applyFont="1" applyFill="1" applyBorder="1" applyAlignment="1">
      <alignment horizontal="center" vertical="center" wrapText="1"/>
    </xf>
    <xf numFmtId="0" fontId="64" fillId="13" borderId="33" xfId="0" applyFont="1" applyFill="1" applyBorder="1" applyAlignment="1">
      <alignment horizontal="center" vertical="center" wrapText="1"/>
    </xf>
    <xf numFmtId="0" fontId="64" fillId="13" borderId="35" xfId="0" applyFont="1" applyFill="1" applyBorder="1" applyAlignment="1">
      <alignment horizontal="center" vertical="center" wrapText="1"/>
    </xf>
    <xf numFmtId="0" fontId="64" fillId="13" borderId="36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left"/>
    </xf>
    <xf numFmtId="0" fontId="36" fillId="0" borderId="9" xfId="0" applyFont="1" applyBorder="1" applyAlignment="1">
      <alignment horizontal="left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5" xfId="0" applyFont="1" applyBorder="1" applyAlignment="1">
      <alignment horizontal="center"/>
    </xf>
    <xf numFmtId="0" fontId="36" fillId="0" borderId="7" xfId="0" applyFont="1" applyBorder="1" applyAlignment="1">
      <alignment horizontal="left"/>
    </xf>
    <xf numFmtId="0" fontId="36" fillId="0" borderId="8" xfId="0" applyFont="1" applyBorder="1" applyAlignment="1">
      <alignment horizontal="left"/>
    </xf>
    <xf numFmtId="0" fontId="36" fillId="0" borderId="5" xfId="0" applyFont="1" applyBorder="1" applyAlignment="1">
      <alignment horizontal="right" textRotation="90"/>
    </xf>
    <xf numFmtId="0" fontId="36" fillId="0" borderId="8" xfId="0" applyFont="1" applyBorder="1" applyAlignment="1">
      <alignment horizontal="right" textRotation="90"/>
    </xf>
    <xf numFmtId="0" fontId="36" fillId="0" borderId="12" xfId="0" applyFont="1" applyBorder="1" applyAlignment="1">
      <alignment horizontal="right" textRotation="90"/>
    </xf>
    <xf numFmtId="0" fontId="36" fillId="0" borderId="4" xfId="0" applyFont="1" applyBorder="1" applyAlignment="1">
      <alignment horizontal="right" textRotation="90"/>
    </xf>
    <xf numFmtId="0" fontId="36" fillId="0" borderId="11" xfId="0" applyFont="1" applyBorder="1" applyAlignment="1">
      <alignment horizontal="right" vertical="center" textRotation="90"/>
    </xf>
    <xf numFmtId="0" fontId="36" fillId="0" borderId="0" xfId="0" applyFont="1" applyAlignment="1">
      <alignment horizontal="right" vertical="center" textRotation="90"/>
    </xf>
    <xf numFmtId="0" fontId="36" fillId="0" borderId="9" xfId="0" applyFont="1" applyBorder="1" applyAlignment="1">
      <alignment horizontal="right" textRotation="90"/>
    </xf>
    <xf numFmtId="0" fontId="36" fillId="0" borderId="0" xfId="0" applyFont="1" applyBorder="1" applyAlignment="1">
      <alignment horizontal="right" textRotation="90"/>
    </xf>
    <xf numFmtId="0" fontId="36" fillId="0" borderId="0" xfId="0" applyFont="1" applyAlignment="1">
      <alignment horizontal="right" textRotation="90"/>
    </xf>
    <xf numFmtId="0" fontId="36" fillId="0" borderId="7" xfId="0" applyFont="1" applyBorder="1" applyAlignment="1">
      <alignment horizontal="right" textRotation="90"/>
    </xf>
    <xf numFmtId="0" fontId="36" fillId="0" borderId="6" xfId="0" applyFont="1" applyBorder="1" applyAlignment="1">
      <alignment horizontal="right" textRotation="90"/>
    </xf>
    <xf numFmtId="0" fontId="36" fillId="13" borderId="9" xfId="0" applyFont="1" applyFill="1" applyBorder="1" applyAlignment="1">
      <alignment horizontal="right" textRotation="90"/>
    </xf>
    <xf numFmtId="0" fontId="36" fillId="13" borderId="5" xfId="0" applyFont="1" applyFill="1" applyBorder="1" applyAlignment="1">
      <alignment horizontal="right" textRotation="90"/>
    </xf>
    <xf numFmtId="0" fontId="36" fillId="0" borderId="11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63" fillId="13" borderId="4" xfId="0" applyFont="1" applyFill="1" applyBorder="1" applyAlignment="1">
      <alignment horizontal="right" textRotation="90"/>
    </xf>
    <xf numFmtId="0" fontId="36" fillId="0" borderId="5" xfId="0" applyFont="1" applyBorder="1" applyAlignment="1">
      <alignment textRotation="90"/>
    </xf>
    <xf numFmtId="0" fontId="36" fillId="0" borderId="8" xfId="0" applyFont="1" applyBorder="1" applyAlignment="1">
      <alignment textRotation="90"/>
    </xf>
    <xf numFmtId="0" fontId="36" fillId="0" borderId="4" xfId="0" applyFont="1" applyBorder="1" applyAlignment="1">
      <alignment textRotation="90"/>
    </xf>
    <xf numFmtId="0" fontId="36" fillId="0" borderId="6" xfId="0" applyFont="1" applyBorder="1" applyAlignment="1">
      <alignment textRotation="90"/>
    </xf>
    <xf numFmtId="0" fontId="36" fillId="0" borderId="0" xfId="0" applyFont="1" applyBorder="1" applyAlignment="1">
      <alignment textRotation="90"/>
    </xf>
    <xf numFmtId="0" fontId="36" fillId="0" borderId="0" xfId="0" applyFont="1" applyAlignment="1">
      <alignment textRotation="90"/>
    </xf>
    <xf numFmtId="0" fontId="36" fillId="0" borderId="7" xfId="0" applyFont="1" applyBorder="1" applyAlignment="1">
      <alignment textRotation="90"/>
    </xf>
    <xf numFmtId="0" fontId="36" fillId="0" borderId="9" xfId="0" applyFont="1" applyBorder="1" applyAlignment="1">
      <alignment horizontal="center" vertical="center" textRotation="90"/>
    </xf>
    <xf numFmtId="0" fontId="36" fillId="0" borderId="5" xfId="0" applyFont="1" applyBorder="1" applyAlignment="1">
      <alignment horizontal="center" vertical="center" textRotation="90"/>
    </xf>
    <xf numFmtId="0" fontId="36" fillId="0" borderId="11" xfId="0" applyFont="1" applyBorder="1" applyAlignment="1">
      <alignment horizontal="center" vertical="center" textRotation="90"/>
    </xf>
    <xf numFmtId="0" fontId="36" fillId="0" borderId="0" xfId="0" applyFont="1" applyAlignment="1">
      <alignment horizontal="center" vertical="center" textRotation="90"/>
    </xf>
    <xf numFmtId="0" fontId="36" fillId="0" borderId="0" xfId="0" applyFont="1" applyBorder="1" applyAlignment="1">
      <alignment horizontal="center" vertical="center" textRotation="90"/>
    </xf>
    <xf numFmtId="0" fontId="36" fillId="0" borderId="4" xfId="0" applyFont="1" applyBorder="1" applyAlignment="1">
      <alignment horizontal="left" vertical="center" textRotation="90"/>
    </xf>
    <xf numFmtId="0" fontId="36" fillId="0" borderId="12" xfId="0" applyFont="1" applyBorder="1" applyAlignment="1"/>
    <xf numFmtId="0" fontId="36" fillId="0" borderId="11" xfId="0" applyFont="1" applyBorder="1" applyAlignment="1"/>
    <xf numFmtId="0" fontId="36" fillId="0" borderId="9" xfId="0" applyFont="1" applyBorder="1" applyAlignment="1"/>
    <xf numFmtId="0" fontId="59" fillId="0" borderId="4" xfId="0" applyFont="1" applyBorder="1" applyAlignment="1">
      <alignment horizontal="center" vertical="center" textRotation="90"/>
    </xf>
    <xf numFmtId="0" fontId="36" fillId="0" borderId="4" xfId="0" applyFont="1" applyBorder="1" applyAlignment="1"/>
    <xf numFmtId="0" fontId="36" fillId="0" borderId="0" xfId="0" applyFont="1" applyBorder="1" applyAlignment="1"/>
    <xf numFmtId="0" fontId="36" fillId="0" borderId="0" xfId="0" applyFont="1" applyBorder="1" applyAlignment="1">
      <alignment horizontal="center"/>
    </xf>
    <xf numFmtId="0" fontId="36" fillId="0" borderId="6" xfId="0" applyFont="1" applyBorder="1" applyAlignment="1"/>
    <xf numFmtId="0" fontId="36" fillId="0" borderId="7" xfId="0" applyFont="1" applyBorder="1" applyAlignment="1"/>
    <xf numFmtId="0" fontId="36" fillId="0" borderId="8" xfId="0" applyFont="1" applyBorder="1" applyAlignment="1"/>
    <xf numFmtId="0" fontId="62" fillId="0" borderId="11" xfId="0" applyFont="1" applyBorder="1" applyAlignment="1"/>
    <xf numFmtId="0" fontId="62" fillId="0" borderId="9" xfId="0" applyFont="1" applyBorder="1" applyAlignment="1"/>
    <xf numFmtId="0" fontId="12" fillId="0" borderId="4" xfId="0" applyFont="1" applyBorder="1" applyAlignment="1">
      <alignment horizontal="center" vertical="center" textRotation="90"/>
    </xf>
    <xf numFmtId="0" fontId="65" fillId="0" borderId="12" xfId="0" applyFont="1" applyBorder="1" applyAlignment="1">
      <alignment horizontal="center" vertical="center"/>
    </xf>
    <xf numFmtId="0" fontId="65" fillId="0" borderId="11" xfId="0" applyFont="1" applyBorder="1" applyAlignment="1">
      <alignment horizontal="center" vertical="center"/>
    </xf>
    <xf numFmtId="0" fontId="65" fillId="0" borderId="9" xfId="0" applyFont="1" applyBorder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65" fillId="0" borderId="5" xfId="0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65" fillId="0" borderId="7" xfId="0" applyFont="1" applyBorder="1" applyAlignment="1">
      <alignment horizontal="center" vertical="center"/>
    </xf>
    <xf numFmtId="0" fontId="65" fillId="0" borderId="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textRotation="90"/>
    </xf>
    <xf numFmtId="0" fontId="48" fillId="0" borderId="9" xfId="0" applyFont="1" applyBorder="1" applyAlignment="1">
      <alignment horizontal="center" vertical="center" textRotation="90"/>
    </xf>
    <xf numFmtId="0" fontId="48" fillId="0" borderId="5" xfId="0" applyFont="1" applyBorder="1" applyAlignment="1">
      <alignment horizontal="center" vertical="center" textRotation="90"/>
    </xf>
    <xf numFmtId="0" fontId="36" fillId="0" borderId="11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62" fillId="0" borderId="12" xfId="0" applyFont="1" applyBorder="1" applyAlignment="1">
      <alignment horizontal="right" textRotation="90"/>
    </xf>
    <xf numFmtId="0" fontId="62" fillId="0" borderId="4" xfId="0" applyFont="1" applyBorder="1" applyAlignment="1">
      <alignment horizontal="right" textRotation="90"/>
    </xf>
    <xf numFmtId="0" fontId="36" fillId="13" borderId="9" xfId="0" applyFont="1" applyFill="1" applyBorder="1" applyAlignment="1">
      <alignment horizontal="center" vertical="center" textRotation="90"/>
    </xf>
    <xf numFmtId="0" fontId="36" fillId="13" borderId="5" xfId="0" applyFont="1" applyFill="1" applyBorder="1" applyAlignment="1">
      <alignment horizontal="center" vertical="center" textRotation="90"/>
    </xf>
    <xf numFmtId="0" fontId="60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5" fillId="0" borderId="12" xfId="0" applyFont="1" applyBorder="1" applyAlignment="1">
      <alignment horizontal="center" vertical="center" wrapText="1"/>
    </xf>
    <xf numFmtId="0" fontId="65" fillId="0" borderId="11" xfId="0" applyFont="1" applyBorder="1" applyAlignment="1">
      <alignment wrapText="1"/>
    </xf>
    <xf numFmtId="0" fontId="65" fillId="0" borderId="9" xfId="0" applyFont="1" applyBorder="1" applyAlignment="1">
      <alignment wrapText="1"/>
    </xf>
    <xf numFmtId="0" fontId="65" fillId="0" borderId="4" xfId="0" applyFont="1" applyBorder="1" applyAlignment="1">
      <alignment wrapText="1"/>
    </xf>
    <xf numFmtId="0" fontId="65" fillId="0" borderId="0" xfId="0" applyFont="1" applyAlignment="1">
      <alignment wrapText="1"/>
    </xf>
    <xf numFmtId="0" fontId="65" fillId="0" borderId="5" xfId="0" applyFont="1" applyBorder="1" applyAlignment="1">
      <alignment wrapText="1"/>
    </xf>
    <xf numFmtId="0" fontId="65" fillId="0" borderId="6" xfId="0" applyFont="1" applyBorder="1" applyAlignment="1">
      <alignment wrapText="1"/>
    </xf>
    <xf numFmtId="0" fontId="65" fillId="0" borderId="7" xfId="0" applyFont="1" applyBorder="1" applyAlignment="1">
      <alignment wrapText="1"/>
    </xf>
    <xf numFmtId="0" fontId="65" fillId="0" borderId="8" xfId="0" applyFont="1" applyBorder="1" applyAlignment="1">
      <alignment wrapText="1"/>
    </xf>
    <xf numFmtId="0" fontId="65" fillId="0" borderId="11" xfId="0" applyFont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65" fillId="0" borderId="5" xfId="0" applyFont="1" applyBorder="1" applyAlignment="1">
      <alignment horizontal="center" vertical="center" wrapText="1"/>
    </xf>
    <xf numFmtId="0" fontId="65" fillId="0" borderId="6" xfId="0" applyFont="1" applyBorder="1" applyAlignment="1">
      <alignment horizontal="center" vertical="center" wrapText="1"/>
    </xf>
    <xf numFmtId="0" fontId="65" fillId="0" borderId="7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46" fillId="10" borderId="29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6" xfId="0" applyBorder="1" applyAlignment="1">
      <alignment horizontal="center"/>
    </xf>
    <xf numFmtId="0" fontId="25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7" fillId="8" borderId="19" xfId="0" applyFont="1" applyFill="1" applyBorder="1" applyAlignment="1">
      <alignment horizontal="center"/>
    </xf>
    <xf numFmtId="0" fontId="31" fillId="8" borderId="19" xfId="0" applyFont="1" applyFill="1" applyBorder="1" applyAlignment="1">
      <alignment horizontal="center"/>
    </xf>
    <xf numFmtId="0" fontId="36" fillId="8" borderId="19" xfId="0" applyFont="1" applyFill="1" applyBorder="1" applyAlignment="1">
      <alignment horizontal="center"/>
    </xf>
    <xf numFmtId="0" fontId="12" fillId="8" borderId="19" xfId="0" applyFont="1" applyFill="1" applyBorder="1" applyAlignment="1">
      <alignment horizontal="center"/>
    </xf>
    <xf numFmtId="0" fontId="24" fillId="8" borderId="19" xfId="0" applyFont="1" applyFill="1" applyBorder="1" applyAlignment="1">
      <alignment horizontal="center"/>
    </xf>
    <xf numFmtId="0" fontId="25" fillId="0" borderId="20" xfId="0" applyFont="1" applyBorder="1" applyAlignment="1">
      <alignment horizontal="center"/>
    </xf>
  </cellXfs>
  <cellStyles count="450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Hyperlink" xfId="1" builtinId="8"/>
    <cellStyle name="Normal" xfId="0" builtinId="0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00"/>
      <color rgb="FFFF5050"/>
      <color rgb="FF33CCFF"/>
      <color rgb="FFFF99FF"/>
      <color rgb="FFFFCCFF"/>
      <color rgb="FFFF3399"/>
      <color rgb="FFFFFF99"/>
      <color rgb="FFFD5A4D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50800</xdr:colOff>
      <xdr:row>61</xdr:row>
      <xdr:rowOff>76200</xdr:rowOff>
    </xdr:from>
    <xdr:to>
      <xdr:col>114</xdr:col>
      <xdr:colOff>0</xdr:colOff>
      <xdr:row>83</xdr:row>
      <xdr:rowOff>0</xdr:rowOff>
    </xdr:to>
    <xdr:sp macro="" textlink="">
      <xdr:nvSpPr>
        <xdr:cNvPr id="10" name="Cloud Callout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 bwMode="auto">
        <a:xfrm>
          <a:off x="16764000" y="13233400"/>
          <a:ext cx="3683000" cy="3835400"/>
        </a:xfrm>
        <a:prstGeom prst="cloudCallout">
          <a:avLst/>
        </a:prstGeom>
        <a:noFill/>
        <a:ln w="76200" cap="flat" cmpd="sng" algn="ctr">
          <a:solidFill>
            <a:schemeClr val="tx1">
              <a:alpha val="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83</xdr:col>
      <xdr:colOff>165100</xdr:colOff>
      <xdr:row>57</xdr:row>
      <xdr:rowOff>110068</xdr:rowOff>
    </xdr:from>
    <xdr:to>
      <xdr:col>239</xdr:col>
      <xdr:colOff>55033</xdr:colOff>
      <xdr:row>146</xdr:row>
      <xdr:rowOff>143935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>
          <a:off x="27673300" y="23097068"/>
          <a:ext cx="51401133" cy="29421667"/>
        </a:xfrm>
        <a:prstGeom prst="rect">
          <a:avLst/>
        </a:prstGeom>
        <a:noFill/>
        <a:ln w="127000" cap="flat" cmpd="sng" algn="ctr">
          <a:solidFill>
            <a:schemeClr val="tx1">
              <a:alpha val="37000"/>
            </a:schemeClr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3200"/>
        </a:p>
      </xdr:txBody>
    </xdr:sp>
    <xdr:clientData/>
  </xdr:twoCellAnchor>
  <xdr:twoCellAnchor>
    <xdr:from>
      <xdr:col>169</xdr:col>
      <xdr:colOff>381000</xdr:colOff>
      <xdr:row>79</xdr:row>
      <xdr:rowOff>25400</xdr:rowOff>
    </xdr:from>
    <xdr:to>
      <xdr:col>207</xdr:col>
      <xdr:colOff>412750</xdr:colOff>
      <xdr:row>98</xdr:row>
      <xdr:rowOff>285750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1598750" y="35140900"/>
          <a:ext cx="20542250" cy="870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5000"/>
            <a:t>Centerboard</a:t>
          </a:r>
          <a:r>
            <a:rPr lang="en-US" sz="25000" baseline="0"/>
            <a:t> Lot</a:t>
          </a:r>
        </a:p>
        <a:p>
          <a:pPr algn="ctr"/>
          <a:endParaRPr lang="en-US" sz="25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l/Documents/Boats/OCBC%20Info/Slips%20Info/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762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762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rbc1221@sbcglobal.com" TargetMode="External"/><Relationship Id="rId21" Type="http://schemas.openxmlformats.org/officeDocument/2006/relationships/hyperlink" Target="mailto:nw_history@hotmail.com" TargetMode="External"/><Relationship Id="rId42" Type="http://schemas.openxmlformats.org/officeDocument/2006/relationships/hyperlink" Target="mailto:c_monsma@cox.net" TargetMode="External"/><Relationship Id="rId47" Type="http://schemas.openxmlformats.org/officeDocument/2006/relationships/hyperlink" Target="mailto:faydan1@msn.com" TargetMode="External"/><Relationship Id="rId63" Type="http://schemas.openxmlformats.org/officeDocument/2006/relationships/hyperlink" Target="mailto:jcandmo@cox.net" TargetMode="External"/><Relationship Id="rId68" Type="http://schemas.openxmlformats.org/officeDocument/2006/relationships/hyperlink" Target="mailto:jffischer1@cox.net" TargetMode="External"/><Relationship Id="rId84" Type="http://schemas.openxmlformats.org/officeDocument/2006/relationships/hyperlink" Target="mailto:ssmears@aol.com" TargetMode="External"/><Relationship Id="rId89" Type="http://schemas.openxmlformats.org/officeDocument/2006/relationships/hyperlink" Target="mailto:wkendall@cox.net" TargetMode="External"/><Relationship Id="rId112" Type="http://schemas.openxmlformats.org/officeDocument/2006/relationships/hyperlink" Target="mailto:royr2000@gmail.com" TargetMode="External"/><Relationship Id="rId2" Type="http://schemas.openxmlformats.org/officeDocument/2006/relationships/hyperlink" Target="mailto:brettlaw@coxinet.net" TargetMode="External"/><Relationship Id="rId16" Type="http://schemas.openxmlformats.org/officeDocument/2006/relationships/hyperlink" Target="mailto:jaynan@cox.net" TargetMode="External"/><Relationship Id="rId29" Type="http://schemas.openxmlformats.org/officeDocument/2006/relationships/hyperlink" Target="mailto:cholman1189@gmail.com" TargetMode="External"/><Relationship Id="rId107" Type="http://schemas.openxmlformats.org/officeDocument/2006/relationships/hyperlink" Target="mailto:dbass@uco.edu" TargetMode="External"/><Relationship Id="rId11" Type="http://schemas.openxmlformats.org/officeDocument/2006/relationships/hyperlink" Target="mailto:gbdhome1@cox.net" TargetMode="External"/><Relationship Id="rId24" Type="http://schemas.openxmlformats.org/officeDocument/2006/relationships/hyperlink" Target="mailto:webokies@hotmail.com" TargetMode="External"/><Relationship Id="rId32" Type="http://schemas.openxmlformats.org/officeDocument/2006/relationships/hyperlink" Target="mailto:s.greenawalt@occemail.com" TargetMode="External"/><Relationship Id="rId37" Type="http://schemas.openxmlformats.org/officeDocument/2006/relationships/hyperlink" Target="mailto:bkirt@cox.net" TargetMode="External"/><Relationship Id="rId40" Type="http://schemas.openxmlformats.org/officeDocument/2006/relationships/hyperlink" Target="mailto:bob@robertgcarroll.com" TargetMode="External"/><Relationship Id="rId45" Type="http://schemas.openxmlformats.org/officeDocument/2006/relationships/hyperlink" Target="mailto:craig_hunter@cox.net" TargetMode="External"/><Relationship Id="rId53" Type="http://schemas.openxmlformats.org/officeDocument/2006/relationships/hyperlink" Target="mailto:david.christopher.hull@gmail.com" TargetMode="External"/><Relationship Id="rId58" Type="http://schemas.openxmlformats.org/officeDocument/2006/relationships/hyperlink" Target="mailto:f.j.beling@cox.net" TargetMode="External"/><Relationship Id="rId66" Type="http://schemas.openxmlformats.org/officeDocument/2006/relationships/hyperlink" Target="mailto:jimbokc@att.net" TargetMode="External"/><Relationship Id="rId74" Type="http://schemas.openxmlformats.org/officeDocument/2006/relationships/hyperlink" Target="mailto:bartuschs@att.net" TargetMode="External"/><Relationship Id="rId79" Type="http://schemas.openxmlformats.org/officeDocument/2006/relationships/hyperlink" Target="mailto:pntucker@juno.com" TargetMode="External"/><Relationship Id="rId87" Type="http://schemas.openxmlformats.org/officeDocument/2006/relationships/hyperlink" Target="mailto:perkert1@cox.net" TargetMode="External"/><Relationship Id="rId102" Type="http://schemas.openxmlformats.org/officeDocument/2006/relationships/hyperlink" Target="mailto:snowj@me.com" TargetMode="External"/><Relationship Id="rId110" Type="http://schemas.openxmlformats.org/officeDocument/2006/relationships/hyperlink" Target="mailto:artcaplesjr@sbcglobal.net" TargetMode="External"/><Relationship Id="rId5" Type="http://schemas.openxmlformats.org/officeDocument/2006/relationships/hyperlink" Target="mailto:steve3219@aol.com" TargetMode="External"/><Relationship Id="rId61" Type="http://schemas.openxmlformats.org/officeDocument/2006/relationships/hyperlink" Target="mailto:heiseman@cox.net" TargetMode="External"/><Relationship Id="rId82" Type="http://schemas.openxmlformats.org/officeDocument/2006/relationships/hyperlink" Target="mailto:richardlane@cox.net" TargetMode="External"/><Relationship Id="rId90" Type="http://schemas.openxmlformats.org/officeDocument/2006/relationships/hyperlink" Target="mailto:qualitydesign.wlrogers@usa.net" TargetMode="External"/><Relationship Id="rId95" Type="http://schemas.openxmlformats.org/officeDocument/2006/relationships/hyperlink" Target="mailto:christiantowles@sbcglobal.net" TargetMode="External"/><Relationship Id="rId19" Type="http://schemas.openxmlformats.org/officeDocument/2006/relationships/hyperlink" Target="mailto:jbarnett@quantem.com" TargetMode="External"/><Relationship Id="rId14" Type="http://schemas.openxmlformats.org/officeDocument/2006/relationships/hyperlink" Target="mailto:wright_h@sbcglobal.com" TargetMode="External"/><Relationship Id="rId22" Type="http://schemas.openxmlformats.org/officeDocument/2006/relationships/hyperlink" Target="mailto:lindasail@att.net" TargetMode="External"/><Relationship Id="rId27" Type="http://schemas.openxmlformats.org/officeDocument/2006/relationships/hyperlink" Target="mailto:f.j.beling@gmail.com" TargetMode="External"/><Relationship Id="rId30" Type="http://schemas.openxmlformats.org/officeDocument/2006/relationships/hyperlink" Target="mailto:steveebryant@att.net" TargetMode="External"/><Relationship Id="rId35" Type="http://schemas.openxmlformats.org/officeDocument/2006/relationships/hyperlink" Target="mailto:rchamberlain12@cox.net" TargetMode="External"/><Relationship Id="rId43" Type="http://schemas.openxmlformats.org/officeDocument/2006/relationships/hyperlink" Target="mailto:fleetswell@aol.com" TargetMode="External"/><Relationship Id="rId48" Type="http://schemas.openxmlformats.org/officeDocument/2006/relationships/hyperlink" Target="mailto:dendres@uco.edu" TargetMode="External"/><Relationship Id="rId56" Type="http://schemas.openxmlformats.org/officeDocument/2006/relationships/hyperlink" Target="mailto:dwight@onesds.com" TargetMode="External"/><Relationship Id="rId64" Type="http://schemas.openxmlformats.org/officeDocument/2006/relationships/hyperlink" Target="mailto:doc@ptcoupling.com" TargetMode="External"/><Relationship Id="rId69" Type="http://schemas.openxmlformats.org/officeDocument/2006/relationships/hyperlink" Target="mailto:johnny.corona@myihub.com" TargetMode="External"/><Relationship Id="rId77" Type="http://schemas.openxmlformats.org/officeDocument/2006/relationships/hyperlink" Target="mailto:m.hahn1@cox.net" TargetMode="External"/><Relationship Id="rId100" Type="http://schemas.openxmlformats.org/officeDocument/2006/relationships/hyperlink" Target="mailto:mike@handicapaids.net" TargetMode="External"/><Relationship Id="rId105" Type="http://schemas.openxmlformats.org/officeDocument/2006/relationships/hyperlink" Target="mailto:jkuper@coxinet.net" TargetMode="External"/><Relationship Id="rId113" Type="http://schemas.openxmlformats.org/officeDocument/2006/relationships/hyperlink" Target="mailto:dcheek@cheekfalcone.com" TargetMode="External"/><Relationship Id="rId8" Type="http://schemas.openxmlformats.org/officeDocument/2006/relationships/hyperlink" Target="mailto:saildavid@cox.net" TargetMode="External"/><Relationship Id="rId51" Type="http://schemas.openxmlformats.org/officeDocument/2006/relationships/hyperlink" Target="mailto:davidbryan20@yahoo.com" TargetMode="External"/><Relationship Id="rId72" Type="http://schemas.openxmlformats.org/officeDocument/2006/relationships/hyperlink" Target="mailto:kkendall@cox.net" TargetMode="External"/><Relationship Id="rId80" Type="http://schemas.openxmlformats.org/officeDocument/2006/relationships/hyperlink" Target="mailto:rhaag718@aol.com" TargetMode="External"/><Relationship Id="rId85" Type="http://schemas.openxmlformats.org/officeDocument/2006/relationships/hyperlink" Target="mailto:ssdoc@coxinet.net" TargetMode="External"/><Relationship Id="rId93" Type="http://schemas.openxmlformats.org/officeDocument/2006/relationships/hyperlink" Target="mailto:kentjohnsonlaw@netscape.net" TargetMode="External"/><Relationship Id="rId98" Type="http://schemas.openxmlformats.org/officeDocument/2006/relationships/hyperlink" Target="mailto:bavarian2@sbcglobal.net" TargetMode="External"/><Relationship Id="rId3" Type="http://schemas.openxmlformats.org/officeDocument/2006/relationships/hyperlink" Target="mailto:bill.puff@sbcglobal.net" TargetMode="External"/><Relationship Id="rId12" Type="http://schemas.openxmlformats.org/officeDocument/2006/relationships/hyperlink" Target="mailto:gary.mailme@gmail.com" TargetMode="External"/><Relationship Id="rId17" Type="http://schemas.openxmlformats.org/officeDocument/2006/relationships/hyperlink" Target="mailto:sailorjb@cox.net" TargetMode="External"/><Relationship Id="rId25" Type="http://schemas.openxmlformats.org/officeDocument/2006/relationships/hyperlink" Target="mailto:rschuyler@countryclubbank.com" TargetMode="External"/><Relationship Id="rId33" Type="http://schemas.openxmlformats.org/officeDocument/2006/relationships/hyperlink" Target="mailto:eh443tke@cox.net" TargetMode="External"/><Relationship Id="rId38" Type="http://schemas.openxmlformats.org/officeDocument/2006/relationships/hyperlink" Target="mailto:benturner@turnerandsonhomes.com" TargetMode="External"/><Relationship Id="rId46" Type="http://schemas.openxmlformats.org/officeDocument/2006/relationships/hyperlink" Target="mailto:doc@ptcoupling.com" TargetMode="External"/><Relationship Id="rId59" Type="http://schemas.openxmlformats.org/officeDocument/2006/relationships/hyperlink" Target="mailto:derrick@derrickandbriggs.com" TargetMode="External"/><Relationship Id="rId67" Type="http://schemas.openxmlformats.org/officeDocument/2006/relationships/hyperlink" Target="mailto:zumaque@sbcg;obal.net" TargetMode="External"/><Relationship Id="rId103" Type="http://schemas.openxmlformats.org/officeDocument/2006/relationships/hyperlink" Target="mailto:carl.stover@chguernsey.com" TargetMode="External"/><Relationship Id="rId108" Type="http://schemas.openxmlformats.org/officeDocument/2006/relationships/hyperlink" Target="mailto:myseverance2@aol.com" TargetMode="External"/><Relationship Id="rId20" Type="http://schemas.openxmlformats.org/officeDocument/2006/relationships/hyperlink" Target="mailto:justinhoward@turnerandsonhomes.com" TargetMode="External"/><Relationship Id="rId41" Type="http://schemas.openxmlformats.org/officeDocument/2006/relationships/hyperlink" Target="mailto:bruce@sailoklahoma.com" TargetMode="External"/><Relationship Id="rId54" Type="http://schemas.openxmlformats.org/officeDocument/2006/relationships/hyperlink" Target="mailto:shafer-d@sbcglobal.net" TargetMode="External"/><Relationship Id="rId62" Type="http://schemas.openxmlformats.org/officeDocument/2006/relationships/hyperlink" Target="mailto:jaynan@cox.net" TargetMode="External"/><Relationship Id="rId70" Type="http://schemas.openxmlformats.org/officeDocument/2006/relationships/hyperlink" Target="mailto:justinhoward@turnerandsonhomes.com" TargetMode="External"/><Relationship Id="rId75" Type="http://schemas.openxmlformats.org/officeDocument/2006/relationships/hyperlink" Target="mailto:marvdebsoc@att.net" TargetMode="External"/><Relationship Id="rId83" Type="http://schemas.openxmlformats.org/officeDocument/2006/relationships/hyperlink" Target="mailto:webokies@hotmail.com" TargetMode="External"/><Relationship Id="rId88" Type="http://schemas.openxmlformats.org/officeDocument/2006/relationships/hyperlink" Target="mailto:walthedrick@cox.net" TargetMode="External"/><Relationship Id="rId91" Type="http://schemas.openxmlformats.org/officeDocument/2006/relationships/hyperlink" Target="mailto:bill.puff@sbcglobal.net" TargetMode="External"/><Relationship Id="rId96" Type="http://schemas.openxmlformats.org/officeDocument/2006/relationships/hyperlink" Target="mailto:f.j.beling@cox.net" TargetMode="External"/><Relationship Id="rId111" Type="http://schemas.openxmlformats.org/officeDocument/2006/relationships/hyperlink" Target="mailto:rwawalford@hotmail.com" TargetMode="External"/><Relationship Id="rId1" Type="http://schemas.openxmlformats.org/officeDocument/2006/relationships/hyperlink" Target="mailto:prindle1995@gmail.com" TargetMode="External"/><Relationship Id="rId6" Type="http://schemas.openxmlformats.org/officeDocument/2006/relationships/hyperlink" Target="mailto:chris.holiday@gmail.com" TargetMode="External"/><Relationship Id="rId15" Type="http://schemas.openxmlformats.org/officeDocument/2006/relationships/hyperlink" Target="mailto:jack@jcm2.com" TargetMode="External"/><Relationship Id="rId23" Type="http://schemas.openxmlformats.org/officeDocument/2006/relationships/hyperlink" Target="mailto:nshidler@cox.net" TargetMode="External"/><Relationship Id="rId28" Type="http://schemas.openxmlformats.org/officeDocument/2006/relationships/hyperlink" Target="mailto:s.greenawalt@occemail.com" TargetMode="External"/><Relationship Id="rId36" Type="http://schemas.openxmlformats.org/officeDocument/2006/relationships/hyperlink" Target="mailto:artcaplesjr@sbcglobal.net" TargetMode="External"/><Relationship Id="rId49" Type="http://schemas.openxmlformats.org/officeDocument/2006/relationships/hyperlink" Target="mailto:drobbjammin@gmail.com" TargetMode="External"/><Relationship Id="rId57" Type="http://schemas.openxmlformats.org/officeDocument/2006/relationships/hyperlink" Target="mailto:eliotschechter@msn.com" TargetMode="External"/><Relationship Id="rId106" Type="http://schemas.openxmlformats.org/officeDocument/2006/relationships/hyperlink" Target="mailto:canoeist@swbell.net" TargetMode="External"/><Relationship Id="rId10" Type="http://schemas.openxmlformats.org/officeDocument/2006/relationships/hyperlink" Target="mailto:derrick@derrickandbriggs.com" TargetMode="External"/><Relationship Id="rId31" Type="http://schemas.openxmlformats.org/officeDocument/2006/relationships/hyperlink" Target="mailto:timturner@turnerandsonhomes.com" TargetMode="External"/><Relationship Id="rId44" Type="http://schemas.openxmlformats.org/officeDocument/2006/relationships/hyperlink" Target="mailto:crlabilodeau@yahoo.com" TargetMode="External"/><Relationship Id="rId52" Type="http://schemas.openxmlformats.org/officeDocument/2006/relationships/hyperlink" Target="mailto:dlcrane@cox.net" TargetMode="External"/><Relationship Id="rId60" Type="http://schemas.openxmlformats.org/officeDocument/2006/relationships/hyperlink" Target="mailto:gbdhome1@cox.net" TargetMode="External"/><Relationship Id="rId65" Type="http://schemas.openxmlformats.org/officeDocument/2006/relationships/hyperlink" Target="mailto:j22sailr1@cox.net" TargetMode="External"/><Relationship Id="rId73" Type="http://schemas.openxmlformats.org/officeDocument/2006/relationships/hyperlink" Target="mailto:nw_history@hotmail.com" TargetMode="External"/><Relationship Id="rId78" Type="http://schemas.openxmlformats.org/officeDocument/2006/relationships/hyperlink" Target="mailto:pascal@pascalarch.com" TargetMode="External"/><Relationship Id="rId81" Type="http://schemas.openxmlformats.org/officeDocument/2006/relationships/hyperlink" Target="mailto:richardh@legacybabk.com" TargetMode="External"/><Relationship Id="rId86" Type="http://schemas.openxmlformats.org/officeDocument/2006/relationships/hyperlink" Target="mailto:sm@cardinalengineers.com" TargetMode="External"/><Relationship Id="rId94" Type="http://schemas.openxmlformats.org/officeDocument/2006/relationships/hyperlink" Target="mailto:wright_h@sbcglobal.com" TargetMode="External"/><Relationship Id="rId99" Type="http://schemas.openxmlformats.org/officeDocument/2006/relationships/hyperlink" Target="mailto:gary.mailme@gmail.com" TargetMode="External"/><Relationship Id="rId101" Type="http://schemas.openxmlformats.org/officeDocument/2006/relationships/hyperlink" Target="mailto:leebollinger@aol.com" TargetMode="External"/><Relationship Id="rId4" Type="http://schemas.openxmlformats.org/officeDocument/2006/relationships/hyperlink" Target="mailto:bruce@sailoklahoma.com" TargetMode="External"/><Relationship Id="rId9" Type="http://schemas.openxmlformats.org/officeDocument/2006/relationships/hyperlink" Target="mailto:f.j.beling@cox.net" TargetMode="External"/><Relationship Id="rId13" Type="http://schemas.openxmlformats.org/officeDocument/2006/relationships/hyperlink" Target="mailto:airplaneint@yahoo.com" TargetMode="External"/><Relationship Id="rId18" Type="http://schemas.openxmlformats.org/officeDocument/2006/relationships/hyperlink" Target="mailto:j22sailr1@cox.net" TargetMode="External"/><Relationship Id="rId39" Type="http://schemas.openxmlformats.org/officeDocument/2006/relationships/hyperlink" Target="mailto:hessewa@aol.com" TargetMode="External"/><Relationship Id="rId109" Type="http://schemas.openxmlformats.org/officeDocument/2006/relationships/hyperlink" Target="mailto:troianit@gmail.com" TargetMode="External"/><Relationship Id="rId34" Type="http://schemas.openxmlformats.org/officeDocument/2006/relationships/hyperlink" Target="mailto:nw_history@hotmail.com" TargetMode="External"/><Relationship Id="rId50" Type="http://schemas.openxmlformats.org/officeDocument/2006/relationships/hyperlink" Target="mailto:saildavid@cox.net" TargetMode="External"/><Relationship Id="rId55" Type="http://schemas.openxmlformats.org/officeDocument/2006/relationships/hyperlink" Target="mailto:dfuzzell@lsb-okc.com" TargetMode="External"/><Relationship Id="rId76" Type="http://schemas.openxmlformats.org/officeDocument/2006/relationships/hyperlink" Target="mailto:mikeanderson@sbcglobal.net" TargetMode="External"/><Relationship Id="rId97" Type="http://schemas.openxmlformats.org/officeDocument/2006/relationships/hyperlink" Target="mailto:beasleyjm@hotmail.com" TargetMode="External"/><Relationship Id="rId104" Type="http://schemas.openxmlformats.org/officeDocument/2006/relationships/hyperlink" Target="mailto:green3000@sbcglobal.net" TargetMode="External"/><Relationship Id="rId7" Type="http://schemas.openxmlformats.org/officeDocument/2006/relationships/hyperlink" Target="mailto:faydan1@msn.com" TargetMode="External"/><Relationship Id="rId71" Type="http://schemas.openxmlformats.org/officeDocument/2006/relationships/hyperlink" Target="mailto:benzer21@hotmail.com" TargetMode="External"/><Relationship Id="rId92" Type="http://schemas.openxmlformats.org/officeDocument/2006/relationships/hyperlink" Target="mailto:tpinegar@sbcglobal.ne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A1:O164"/>
  <sheetViews>
    <sheetView zoomScaleNormal="100" zoomScaleSheetLayoutView="100" workbookViewId="0">
      <pane xSplit="2" ySplit="1" topLeftCell="C11" activePane="bottomRight" state="frozen"/>
      <selection pane="topRight" activeCell="C1" sqref="C1"/>
      <selection pane="bottomLeft" activeCell="A2" sqref="A2"/>
      <selection pane="bottomRight" activeCell="M156" sqref="M156"/>
    </sheetView>
  </sheetViews>
  <sheetFormatPr defaultColWidth="8.6640625" defaultRowHeight="13.2" x14ac:dyDescent="0.25"/>
  <cols>
    <col min="1" max="1" width="6.44140625" style="1" customWidth="1"/>
    <col min="2" max="2" width="5.6640625" style="5" customWidth="1"/>
    <col min="3" max="3" width="20.44140625" style="1" customWidth="1"/>
    <col min="4" max="4" width="11.6640625" style="1" customWidth="1"/>
    <col min="5" max="5" width="5.33203125" style="1" customWidth="1"/>
    <col min="6" max="8" width="5.6640625" style="5" customWidth="1"/>
    <col min="9" max="9" width="23.44140625" style="12" bestFit="1" customWidth="1"/>
    <col min="10" max="10" width="3.6640625" style="1" customWidth="1"/>
    <col min="11" max="11" width="5.6640625" style="1" customWidth="1"/>
    <col min="12" max="12" width="6.6640625" style="1" customWidth="1"/>
    <col min="13" max="13" width="41.6640625" style="210" customWidth="1"/>
  </cols>
  <sheetData>
    <row r="1" spans="1:15" ht="26.4" x14ac:dyDescent="0.25">
      <c r="A1" s="33" t="s">
        <v>250</v>
      </c>
      <c r="B1" s="33" t="s">
        <v>251</v>
      </c>
      <c r="C1" s="33" t="s">
        <v>1</v>
      </c>
      <c r="D1" s="33" t="s">
        <v>2</v>
      </c>
      <c r="E1" s="33" t="s">
        <v>250</v>
      </c>
      <c r="F1" s="33" t="s">
        <v>251</v>
      </c>
      <c r="G1" s="33" t="s">
        <v>252</v>
      </c>
      <c r="H1" s="33" t="s">
        <v>253</v>
      </c>
      <c r="I1" s="33" t="s">
        <v>254</v>
      </c>
      <c r="J1" s="33" t="s">
        <v>255</v>
      </c>
      <c r="K1" s="33" t="s">
        <v>256</v>
      </c>
      <c r="L1" s="33" t="s">
        <v>257</v>
      </c>
      <c r="M1" s="203" t="s">
        <v>6</v>
      </c>
    </row>
    <row r="2" spans="1:15" s="7" customFormat="1" x14ac:dyDescent="0.25">
      <c r="A2" s="6" t="s">
        <v>258</v>
      </c>
      <c r="B2" s="6">
        <v>1</v>
      </c>
      <c r="C2" s="56" t="s">
        <v>772</v>
      </c>
      <c r="D2" s="56" t="s">
        <v>773</v>
      </c>
      <c r="E2" s="6" t="s">
        <v>258</v>
      </c>
      <c r="F2" s="6">
        <v>1</v>
      </c>
      <c r="G2" s="6">
        <v>25</v>
      </c>
      <c r="H2" s="6">
        <v>11.6</v>
      </c>
      <c r="I2" s="59" t="s">
        <v>768</v>
      </c>
      <c r="J2" s="29" t="s">
        <v>260</v>
      </c>
      <c r="K2" s="29">
        <v>22</v>
      </c>
      <c r="L2" s="29">
        <v>8</v>
      </c>
      <c r="M2" s="204"/>
      <c r="N2" s="14"/>
      <c r="O2" s="14"/>
    </row>
    <row r="3" spans="1:15" s="7" customFormat="1" x14ac:dyDescent="0.25">
      <c r="A3" s="6" t="s">
        <v>258</v>
      </c>
      <c r="B3" s="6">
        <v>2</v>
      </c>
      <c r="C3" s="241" t="s">
        <v>235</v>
      </c>
      <c r="D3" s="241" t="s">
        <v>75</v>
      </c>
      <c r="E3" s="6" t="s">
        <v>258</v>
      </c>
      <c r="F3" s="6">
        <v>2</v>
      </c>
      <c r="G3" s="6">
        <v>25</v>
      </c>
      <c r="H3" s="6">
        <v>11.3</v>
      </c>
      <c r="I3" s="298" t="s">
        <v>139</v>
      </c>
      <c r="J3" s="299" t="s">
        <v>260</v>
      </c>
      <c r="K3" s="6">
        <v>22</v>
      </c>
      <c r="L3" s="6">
        <v>8</v>
      </c>
      <c r="M3" s="204"/>
    </row>
    <row r="4" spans="1:15" x14ac:dyDescent="0.25">
      <c r="A4" s="6" t="s">
        <v>258</v>
      </c>
      <c r="B4" s="6">
        <v>3</v>
      </c>
      <c r="C4" s="4" t="s">
        <v>231</v>
      </c>
      <c r="D4" s="4" t="s">
        <v>91</v>
      </c>
      <c r="E4" s="6" t="s">
        <v>258</v>
      </c>
      <c r="F4" s="6">
        <v>3</v>
      </c>
      <c r="G4" s="6">
        <v>25</v>
      </c>
      <c r="H4" s="6">
        <v>10.199999999999999</v>
      </c>
      <c r="I4" s="6" t="s">
        <v>261</v>
      </c>
      <c r="J4" s="6" t="s">
        <v>260</v>
      </c>
      <c r="K4" s="6">
        <v>25</v>
      </c>
      <c r="L4" s="6">
        <v>8</v>
      </c>
      <c r="M4" s="204"/>
    </row>
    <row r="5" spans="1:15" s="44" customFormat="1" x14ac:dyDescent="0.25">
      <c r="A5" s="6" t="s">
        <v>258</v>
      </c>
      <c r="B5" s="6">
        <v>4</v>
      </c>
      <c r="C5" s="56" t="s">
        <v>786</v>
      </c>
      <c r="D5" s="56" t="s">
        <v>787</v>
      </c>
      <c r="E5" s="6" t="s">
        <v>258</v>
      </c>
      <c r="F5" s="6">
        <v>4</v>
      </c>
      <c r="G5" s="6">
        <v>25</v>
      </c>
      <c r="H5" s="6">
        <v>11.9</v>
      </c>
      <c r="I5" s="53" t="s">
        <v>94</v>
      </c>
      <c r="J5" s="6"/>
      <c r="K5" s="6">
        <v>24</v>
      </c>
      <c r="L5" s="6">
        <v>8</v>
      </c>
      <c r="M5" s="204"/>
    </row>
    <row r="6" spans="1:15" x14ac:dyDescent="0.25">
      <c r="A6" s="6" t="s">
        <v>258</v>
      </c>
      <c r="B6" s="6">
        <v>5</v>
      </c>
      <c r="C6" s="4" t="s">
        <v>23</v>
      </c>
      <c r="D6" s="4" t="s">
        <v>24</v>
      </c>
      <c r="E6" s="6" t="s">
        <v>258</v>
      </c>
      <c r="F6" s="6">
        <v>5</v>
      </c>
      <c r="G6" s="6">
        <v>25</v>
      </c>
      <c r="H6" s="6">
        <v>11.8</v>
      </c>
      <c r="I6" s="6" t="s">
        <v>262</v>
      </c>
      <c r="J6" s="6" t="s">
        <v>263</v>
      </c>
      <c r="K6" s="6">
        <v>23</v>
      </c>
      <c r="L6" s="6">
        <v>8</v>
      </c>
      <c r="M6" s="204"/>
    </row>
    <row r="7" spans="1:15" x14ac:dyDescent="0.25">
      <c r="A7" s="42" t="s">
        <v>258</v>
      </c>
      <c r="B7" s="42">
        <v>6</v>
      </c>
      <c r="C7" s="51" t="s">
        <v>907</v>
      </c>
      <c r="D7" s="51" t="s">
        <v>906</v>
      </c>
      <c r="E7" s="42" t="s">
        <v>258</v>
      </c>
      <c r="F7" s="42">
        <v>6</v>
      </c>
      <c r="G7" s="42">
        <v>25</v>
      </c>
      <c r="H7" s="42">
        <v>10.9</v>
      </c>
      <c r="I7" s="57"/>
      <c r="J7" s="57" t="s">
        <v>260</v>
      </c>
      <c r="K7" s="42">
        <v>22</v>
      </c>
      <c r="L7" s="42">
        <v>7</v>
      </c>
      <c r="M7" s="205"/>
    </row>
    <row r="8" spans="1:15" x14ac:dyDescent="0.25">
      <c r="A8" s="6" t="s">
        <v>258</v>
      </c>
      <c r="B8" s="6">
        <v>7</v>
      </c>
      <c r="C8" s="56" t="s">
        <v>908</v>
      </c>
      <c r="D8" s="56" t="s">
        <v>909</v>
      </c>
      <c r="E8" s="6" t="s">
        <v>258</v>
      </c>
      <c r="F8" s="6">
        <v>7</v>
      </c>
      <c r="G8" s="6">
        <v>25</v>
      </c>
      <c r="H8" s="6">
        <v>11.7</v>
      </c>
      <c r="I8" s="58" t="s">
        <v>139</v>
      </c>
      <c r="J8" s="6" t="s">
        <v>260</v>
      </c>
      <c r="K8" s="6">
        <v>24</v>
      </c>
      <c r="L8" s="6">
        <v>8</v>
      </c>
      <c r="M8" s="204"/>
    </row>
    <row r="9" spans="1:15" x14ac:dyDescent="0.25">
      <c r="A9" s="6" t="s">
        <v>258</v>
      </c>
      <c r="B9" s="6">
        <v>8</v>
      </c>
      <c r="C9" s="56" t="s">
        <v>489</v>
      </c>
      <c r="D9" s="56" t="s">
        <v>368</v>
      </c>
      <c r="E9" s="6" t="s">
        <v>258</v>
      </c>
      <c r="F9" s="6">
        <v>8</v>
      </c>
      <c r="G9" s="6">
        <v>25</v>
      </c>
      <c r="H9" s="6">
        <v>10.9</v>
      </c>
      <c r="I9" s="53" t="s">
        <v>186</v>
      </c>
      <c r="J9" s="6"/>
      <c r="K9" s="6">
        <v>22</v>
      </c>
      <c r="L9" s="6">
        <v>8</v>
      </c>
      <c r="M9" s="3"/>
    </row>
    <row r="10" spans="1:15" x14ac:dyDescent="0.25">
      <c r="A10" s="6" t="s">
        <v>258</v>
      </c>
      <c r="B10" s="6">
        <v>9</v>
      </c>
      <c r="C10" s="56" t="s">
        <v>910</v>
      </c>
      <c r="D10" s="56" t="s">
        <v>53</v>
      </c>
      <c r="E10" s="6" t="s">
        <v>258</v>
      </c>
      <c r="F10" s="6">
        <v>9</v>
      </c>
      <c r="G10" s="6">
        <v>25</v>
      </c>
      <c r="H10" s="6">
        <v>11.8</v>
      </c>
      <c r="I10" s="384"/>
      <c r="J10" s="58" t="s">
        <v>9</v>
      </c>
      <c r="K10" s="58" t="s">
        <v>9</v>
      </c>
      <c r="L10" s="58" t="s">
        <v>9</v>
      </c>
      <c r="M10" s="3"/>
    </row>
    <row r="11" spans="1:15" x14ac:dyDescent="0.25">
      <c r="A11" s="6" t="s">
        <v>258</v>
      </c>
      <c r="B11" s="6">
        <v>10</v>
      </c>
      <c r="C11" s="4" t="s">
        <v>338</v>
      </c>
      <c r="D11" s="4" t="s">
        <v>75</v>
      </c>
      <c r="E11" s="6" t="s">
        <v>258</v>
      </c>
      <c r="F11" s="6">
        <v>10</v>
      </c>
      <c r="G11" s="6">
        <v>25</v>
      </c>
      <c r="H11" s="6">
        <v>11.9</v>
      </c>
      <c r="I11" s="29" t="s">
        <v>108</v>
      </c>
      <c r="J11" s="29" t="s">
        <v>260</v>
      </c>
      <c r="K11" s="29">
        <v>25</v>
      </c>
      <c r="L11" s="29">
        <v>8</v>
      </c>
      <c r="M11" s="204"/>
    </row>
    <row r="12" spans="1:15" x14ac:dyDescent="0.25">
      <c r="A12" s="29" t="s">
        <v>258</v>
      </c>
      <c r="B12" s="6">
        <v>11</v>
      </c>
      <c r="C12" s="51" t="s">
        <v>911</v>
      </c>
      <c r="D12" s="51" t="s">
        <v>912</v>
      </c>
      <c r="E12" s="29" t="s">
        <v>258</v>
      </c>
      <c r="F12" s="6">
        <v>11</v>
      </c>
      <c r="G12" s="6">
        <v>25</v>
      </c>
      <c r="H12" s="6">
        <v>11.5</v>
      </c>
      <c r="I12" s="385" t="s">
        <v>913</v>
      </c>
      <c r="J12" s="59" t="s">
        <v>9</v>
      </c>
      <c r="K12" s="59" t="s">
        <v>9</v>
      </c>
      <c r="L12" s="59" t="s">
        <v>9</v>
      </c>
      <c r="M12" s="206"/>
    </row>
    <row r="13" spans="1:15" x14ac:dyDescent="0.25">
      <c r="A13" s="37" t="s">
        <v>258</v>
      </c>
      <c r="B13" s="37">
        <v>11.5</v>
      </c>
      <c r="C13" s="38" t="s">
        <v>264</v>
      </c>
      <c r="D13" s="39"/>
      <c r="E13" s="37" t="s">
        <v>258</v>
      </c>
      <c r="F13" s="37">
        <v>11.5</v>
      </c>
      <c r="G13" s="37">
        <v>25</v>
      </c>
      <c r="H13" s="37">
        <v>7</v>
      </c>
      <c r="I13" s="37"/>
      <c r="J13" s="37"/>
      <c r="K13" s="37"/>
      <c r="L13" s="37"/>
      <c r="M13" s="207"/>
    </row>
    <row r="14" spans="1:15" s="7" customFormat="1" x14ac:dyDescent="0.25">
      <c r="A14" s="6" t="s">
        <v>258</v>
      </c>
      <c r="B14" s="6">
        <v>12</v>
      </c>
      <c r="C14" s="56"/>
      <c r="D14" s="56"/>
      <c r="E14" s="6" t="s">
        <v>258</v>
      </c>
      <c r="F14" s="6">
        <v>12</v>
      </c>
      <c r="G14" s="6">
        <v>25</v>
      </c>
      <c r="H14" s="6">
        <v>11</v>
      </c>
      <c r="I14" s="365" t="s">
        <v>719</v>
      </c>
      <c r="J14" s="299" t="s">
        <v>260</v>
      </c>
      <c r="K14" s="6">
        <v>22</v>
      </c>
      <c r="L14" s="6">
        <v>8</v>
      </c>
      <c r="M14" s="208"/>
    </row>
    <row r="15" spans="1:15" x14ac:dyDescent="0.25">
      <c r="A15" s="29" t="s">
        <v>258</v>
      </c>
      <c r="B15" s="6">
        <v>13</v>
      </c>
      <c r="C15" s="27" t="s">
        <v>187</v>
      </c>
      <c r="D15" s="27" t="s">
        <v>188</v>
      </c>
      <c r="E15" s="29" t="s">
        <v>258</v>
      </c>
      <c r="F15" s="6">
        <v>13</v>
      </c>
      <c r="G15" s="6">
        <v>25</v>
      </c>
      <c r="H15" s="6">
        <v>11.4</v>
      </c>
      <c r="I15" s="29" t="s">
        <v>186</v>
      </c>
      <c r="J15" s="29" t="s">
        <v>260</v>
      </c>
      <c r="K15" s="29">
        <v>22</v>
      </c>
      <c r="L15" s="29">
        <v>8</v>
      </c>
      <c r="M15" s="206"/>
    </row>
    <row r="16" spans="1:15" x14ac:dyDescent="0.25">
      <c r="A16" s="29" t="s">
        <v>258</v>
      </c>
      <c r="B16" s="6">
        <v>14</v>
      </c>
      <c r="C16" s="27" t="s">
        <v>137</v>
      </c>
      <c r="D16" s="27" t="s">
        <v>157</v>
      </c>
      <c r="E16" s="29" t="s">
        <v>258</v>
      </c>
      <c r="F16" s="6">
        <v>14</v>
      </c>
      <c r="G16" s="6">
        <v>25</v>
      </c>
      <c r="H16" s="6">
        <v>11.2</v>
      </c>
      <c r="I16" s="29" t="s">
        <v>139</v>
      </c>
      <c r="J16" s="29" t="s">
        <v>260</v>
      </c>
      <c r="K16" s="29">
        <v>22</v>
      </c>
      <c r="L16" s="29">
        <v>8</v>
      </c>
      <c r="M16" s="206"/>
    </row>
    <row r="17" spans="1:13" x14ac:dyDescent="0.25">
      <c r="A17" s="29" t="s">
        <v>258</v>
      </c>
      <c r="B17" s="6">
        <v>15</v>
      </c>
      <c r="C17" s="4" t="s">
        <v>350</v>
      </c>
      <c r="D17" s="4" t="s">
        <v>56</v>
      </c>
      <c r="E17" s="6" t="s">
        <v>258</v>
      </c>
      <c r="F17" s="6">
        <v>15</v>
      </c>
      <c r="G17" s="6">
        <v>26</v>
      </c>
      <c r="H17" s="6">
        <v>11.7</v>
      </c>
      <c r="I17" s="299" t="s">
        <v>228</v>
      </c>
      <c r="J17" s="29" t="s">
        <v>260</v>
      </c>
      <c r="K17" s="29">
        <v>21</v>
      </c>
      <c r="L17" s="29">
        <v>7</v>
      </c>
      <c r="M17" s="3"/>
    </row>
    <row r="18" spans="1:13" s="7" customFormat="1" x14ac:dyDescent="0.25">
      <c r="A18" s="6" t="s">
        <v>258</v>
      </c>
      <c r="B18" s="6">
        <v>16</v>
      </c>
      <c r="C18" s="4" t="s">
        <v>61</v>
      </c>
      <c r="D18" s="4" t="s">
        <v>213</v>
      </c>
      <c r="E18" s="6" t="s">
        <v>258</v>
      </c>
      <c r="F18" s="6">
        <v>16</v>
      </c>
      <c r="G18" s="6">
        <v>26</v>
      </c>
      <c r="H18" s="6">
        <v>10.9</v>
      </c>
      <c r="I18" s="299" t="s">
        <v>775</v>
      </c>
      <c r="J18" s="299" t="s">
        <v>260</v>
      </c>
      <c r="K18" s="6">
        <v>24.33</v>
      </c>
      <c r="L18" s="6">
        <v>8</v>
      </c>
      <c r="M18" s="204"/>
    </row>
    <row r="19" spans="1:13" x14ac:dyDescent="0.25">
      <c r="A19" s="6" t="s">
        <v>258</v>
      </c>
      <c r="B19" s="6">
        <v>17</v>
      </c>
      <c r="C19" s="56" t="s">
        <v>353</v>
      </c>
      <c r="D19" s="56" t="s">
        <v>354</v>
      </c>
      <c r="E19" s="6" t="s">
        <v>258</v>
      </c>
      <c r="F19" s="6">
        <v>17</v>
      </c>
      <c r="G19" s="6">
        <v>26</v>
      </c>
      <c r="H19" s="6">
        <v>11.8</v>
      </c>
      <c r="I19" s="53" t="s">
        <v>385</v>
      </c>
      <c r="J19" s="29" t="s">
        <v>263</v>
      </c>
      <c r="K19" s="59">
        <v>27</v>
      </c>
      <c r="L19" s="29">
        <v>9.83</v>
      </c>
      <c r="M19" s="31"/>
    </row>
    <row r="20" spans="1:13" x14ac:dyDescent="0.25">
      <c r="A20" s="29" t="s">
        <v>258</v>
      </c>
      <c r="B20" s="6">
        <v>18</v>
      </c>
      <c r="C20" s="27" t="s">
        <v>328</v>
      </c>
      <c r="D20" s="27" t="s">
        <v>194</v>
      </c>
      <c r="E20" s="29" t="s">
        <v>258</v>
      </c>
      <c r="F20" s="6">
        <v>18</v>
      </c>
      <c r="G20" s="6">
        <v>27</v>
      </c>
      <c r="H20" s="6">
        <v>11.9</v>
      </c>
      <c r="I20" s="29" t="s">
        <v>108</v>
      </c>
      <c r="J20" s="29" t="s">
        <v>260</v>
      </c>
      <c r="K20" s="29">
        <v>25</v>
      </c>
      <c r="L20" s="29">
        <v>8</v>
      </c>
      <c r="M20" s="206"/>
    </row>
    <row r="21" spans="1:13" x14ac:dyDescent="0.25">
      <c r="A21" s="6" t="s">
        <v>258</v>
      </c>
      <c r="B21" s="6">
        <v>19</v>
      </c>
      <c r="C21" s="56" t="s">
        <v>788</v>
      </c>
      <c r="D21" s="56" t="s">
        <v>789</v>
      </c>
      <c r="E21" s="6" t="s">
        <v>258</v>
      </c>
      <c r="F21" s="6">
        <v>19</v>
      </c>
      <c r="G21" s="6">
        <v>27</v>
      </c>
      <c r="H21" s="6">
        <v>11.8</v>
      </c>
      <c r="I21" s="58" t="s">
        <v>139</v>
      </c>
      <c r="J21" s="6" t="s">
        <v>260</v>
      </c>
      <c r="K21" s="6">
        <v>22</v>
      </c>
      <c r="L21" s="6">
        <v>8</v>
      </c>
      <c r="M21" s="206" t="s">
        <v>9</v>
      </c>
    </row>
    <row r="22" spans="1:13" x14ac:dyDescent="0.25">
      <c r="A22" s="29" t="s">
        <v>258</v>
      </c>
      <c r="B22" s="6">
        <v>20</v>
      </c>
      <c r="C22" s="27" t="s">
        <v>226</v>
      </c>
      <c r="D22" s="27" t="s">
        <v>227</v>
      </c>
      <c r="E22" s="29" t="s">
        <v>258</v>
      </c>
      <c r="F22" s="6">
        <v>20</v>
      </c>
      <c r="G22" s="6">
        <v>27</v>
      </c>
      <c r="H22" s="6">
        <v>12.4</v>
      </c>
      <c r="I22" s="29" t="s">
        <v>228</v>
      </c>
      <c r="J22" s="29" t="s">
        <v>260</v>
      </c>
      <c r="K22" s="29">
        <v>21</v>
      </c>
      <c r="L22" s="29">
        <v>7</v>
      </c>
      <c r="M22" s="206"/>
    </row>
    <row r="23" spans="1:13" x14ac:dyDescent="0.25">
      <c r="A23" s="29" t="s">
        <v>258</v>
      </c>
      <c r="B23" s="6">
        <v>21</v>
      </c>
      <c r="C23" s="30" t="s">
        <v>305</v>
      </c>
      <c r="D23" s="30" t="s">
        <v>304</v>
      </c>
      <c r="E23" s="29" t="s">
        <v>258</v>
      </c>
      <c r="F23" s="6">
        <v>21</v>
      </c>
      <c r="G23" s="6">
        <v>27</v>
      </c>
      <c r="H23" s="6">
        <v>13</v>
      </c>
      <c r="I23" s="29" t="s">
        <v>266</v>
      </c>
      <c r="J23" s="29" t="s">
        <v>260</v>
      </c>
      <c r="K23" s="29" t="s">
        <v>41</v>
      </c>
      <c r="L23" s="29" t="s">
        <v>41</v>
      </c>
      <c r="M23" s="206" t="s">
        <v>9</v>
      </c>
    </row>
    <row r="24" spans="1:13" x14ac:dyDescent="0.25">
      <c r="A24" s="37" t="s">
        <v>258</v>
      </c>
      <c r="B24" s="37"/>
      <c r="C24" s="39" t="s">
        <v>267</v>
      </c>
      <c r="D24" s="40"/>
      <c r="E24" s="37" t="s">
        <v>258</v>
      </c>
      <c r="F24" s="37"/>
      <c r="G24" s="37"/>
      <c r="H24" s="37"/>
      <c r="I24" s="37"/>
      <c r="J24" s="37"/>
      <c r="K24" s="37"/>
      <c r="L24" s="37"/>
      <c r="M24" s="209"/>
    </row>
    <row r="25" spans="1:13" x14ac:dyDescent="0.25">
      <c r="A25" s="29" t="s">
        <v>258</v>
      </c>
      <c r="B25" s="6">
        <v>22</v>
      </c>
      <c r="C25" s="30" t="s">
        <v>305</v>
      </c>
      <c r="D25" s="30" t="s">
        <v>304</v>
      </c>
      <c r="E25" s="29" t="s">
        <v>258</v>
      </c>
      <c r="F25" s="6">
        <v>22</v>
      </c>
      <c r="G25" s="6">
        <v>27</v>
      </c>
      <c r="H25" s="6">
        <v>13</v>
      </c>
      <c r="I25" s="29" t="s">
        <v>306</v>
      </c>
      <c r="J25" s="29" t="s">
        <v>260</v>
      </c>
      <c r="K25" s="29" t="s">
        <v>41</v>
      </c>
      <c r="L25" s="29" t="s">
        <v>41</v>
      </c>
      <c r="M25" s="206"/>
    </row>
    <row r="26" spans="1:13" ht="26.4" x14ac:dyDescent="0.25">
      <c r="A26" s="33" t="s">
        <v>250</v>
      </c>
      <c r="B26" s="33" t="s">
        <v>251</v>
      </c>
      <c r="C26" s="33" t="s">
        <v>1</v>
      </c>
      <c r="D26" s="33" t="s">
        <v>2</v>
      </c>
      <c r="E26" s="33" t="s">
        <v>250</v>
      </c>
      <c r="F26" s="33" t="s">
        <v>251</v>
      </c>
      <c r="G26" s="33" t="s">
        <v>252</v>
      </c>
      <c r="H26" s="33" t="s">
        <v>253</v>
      </c>
      <c r="I26" s="33" t="s">
        <v>254</v>
      </c>
      <c r="J26" s="33" t="s">
        <v>255</v>
      </c>
      <c r="K26" s="33" t="s">
        <v>256</v>
      </c>
      <c r="L26" s="33" t="s">
        <v>257</v>
      </c>
      <c r="M26" s="203" t="s">
        <v>6</v>
      </c>
    </row>
    <row r="27" spans="1:13" x14ac:dyDescent="0.25">
      <c r="A27" s="29" t="s">
        <v>268</v>
      </c>
      <c r="B27" s="6">
        <v>1</v>
      </c>
      <c r="C27" s="283" t="s">
        <v>751</v>
      </c>
      <c r="D27" s="283" t="s">
        <v>753</v>
      </c>
      <c r="E27" s="29" t="s">
        <v>268</v>
      </c>
      <c r="F27" s="6">
        <v>1</v>
      </c>
      <c r="G27" s="6">
        <v>26</v>
      </c>
      <c r="H27" s="6">
        <v>12.3</v>
      </c>
      <c r="I27" s="240" t="s">
        <v>768</v>
      </c>
      <c r="J27" s="29" t="s">
        <v>263</v>
      </c>
      <c r="K27" s="59" t="s">
        <v>790</v>
      </c>
      <c r="L27" s="29">
        <v>8</v>
      </c>
      <c r="M27" s="212"/>
    </row>
    <row r="28" spans="1:13" x14ac:dyDescent="0.25">
      <c r="A28" s="29" t="s">
        <v>268</v>
      </c>
      <c r="B28" s="6">
        <v>2</v>
      </c>
      <c r="C28" s="51" t="s">
        <v>915</v>
      </c>
      <c r="D28" s="51" t="s">
        <v>916</v>
      </c>
      <c r="E28" s="59" t="s">
        <v>268</v>
      </c>
      <c r="F28" s="6">
        <v>2</v>
      </c>
      <c r="G28" s="6">
        <v>26</v>
      </c>
      <c r="H28" s="6">
        <v>10.3</v>
      </c>
      <c r="I28" s="59"/>
      <c r="J28" s="59" t="s">
        <v>260</v>
      </c>
      <c r="K28" s="29">
        <v>21</v>
      </c>
      <c r="L28" s="29">
        <v>76</v>
      </c>
      <c r="M28" s="220"/>
    </row>
    <row r="29" spans="1:13" x14ac:dyDescent="0.25">
      <c r="A29" s="6" t="s">
        <v>268</v>
      </c>
      <c r="B29" s="6">
        <v>3</v>
      </c>
      <c r="C29" s="4" t="s">
        <v>224</v>
      </c>
      <c r="D29" s="4" t="s">
        <v>17</v>
      </c>
      <c r="E29" s="6" t="s">
        <v>268</v>
      </c>
      <c r="F29" s="6">
        <v>3</v>
      </c>
      <c r="G29" s="6">
        <v>25</v>
      </c>
      <c r="H29" s="6">
        <v>11.5</v>
      </c>
      <c r="I29" s="6" t="s">
        <v>166</v>
      </c>
      <c r="J29" s="6" t="s">
        <v>263</v>
      </c>
      <c r="K29" s="6">
        <v>20</v>
      </c>
      <c r="L29" s="6">
        <v>8</v>
      </c>
      <c r="M29" s="218"/>
    </row>
    <row r="30" spans="1:13" x14ac:dyDescent="0.25">
      <c r="A30" s="29" t="s">
        <v>268</v>
      </c>
      <c r="B30" s="6">
        <v>4</v>
      </c>
      <c r="C30" s="4" t="s">
        <v>269</v>
      </c>
      <c r="D30" s="4" t="s">
        <v>214</v>
      </c>
      <c r="E30" s="29" t="s">
        <v>268</v>
      </c>
      <c r="F30" s="6">
        <v>4</v>
      </c>
      <c r="G30" s="6">
        <v>25</v>
      </c>
      <c r="H30" s="6">
        <v>11.5</v>
      </c>
      <c r="I30" s="29" t="s">
        <v>139</v>
      </c>
      <c r="J30" s="29" t="s">
        <v>260</v>
      </c>
      <c r="K30" s="29">
        <v>22</v>
      </c>
      <c r="L30" s="29">
        <v>7</v>
      </c>
      <c r="M30" s="212" t="s">
        <v>9</v>
      </c>
    </row>
    <row r="31" spans="1:13" x14ac:dyDescent="0.25">
      <c r="A31" s="29" t="s">
        <v>268</v>
      </c>
      <c r="B31" s="6">
        <v>5</v>
      </c>
      <c r="C31" s="4" t="s">
        <v>309</v>
      </c>
      <c r="D31" s="4" t="s">
        <v>58</v>
      </c>
      <c r="E31" s="29" t="s">
        <v>268</v>
      </c>
      <c r="F31" s="6">
        <v>5</v>
      </c>
      <c r="G31" s="6">
        <v>25</v>
      </c>
      <c r="H31" s="6">
        <v>11.63</v>
      </c>
      <c r="I31" s="29" t="s">
        <v>139</v>
      </c>
      <c r="J31" s="29" t="s">
        <v>260</v>
      </c>
      <c r="K31" s="29">
        <v>22</v>
      </c>
      <c r="L31" s="29">
        <v>8</v>
      </c>
      <c r="M31" s="212"/>
    </row>
    <row r="32" spans="1:13" x14ac:dyDescent="0.25">
      <c r="A32" s="6" t="s">
        <v>268</v>
      </c>
      <c r="B32" s="6">
        <v>6</v>
      </c>
      <c r="C32" s="4" t="s">
        <v>308</v>
      </c>
      <c r="D32" s="4" t="s">
        <v>25</v>
      </c>
      <c r="E32" s="6" t="s">
        <v>268</v>
      </c>
      <c r="F32" s="6">
        <v>6</v>
      </c>
      <c r="G32" s="6">
        <v>25</v>
      </c>
      <c r="H32" s="6">
        <v>11</v>
      </c>
      <c r="I32" s="2" t="s">
        <v>310</v>
      </c>
      <c r="J32" s="6" t="s">
        <v>260</v>
      </c>
      <c r="K32" s="2">
        <v>22</v>
      </c>
      <c r="L32" s="6">
        <v>8</v>
      </c>
      <c r="M32" s="214" t="s">
        <v>888</v>
      </c>
    </row>
    <row r="33" spans="1:13" s="7" customFormat="1" x14ac:dyDescent="0.25">
      <c r="A33" s="6" t="s">
        <v>268</v>
      </c>
      <c r="B33" s="6">
        <v>7</v>
      </c>
      <c r="C33" s="72" t="s">
        <v>76</v>
      </c>
      <c r="D33" s="72" t="s">
        <v>30</v>
      </c>
      <c r="E33" s="74" t="s">
        <v>268</v>
      </c>
      <c r="F33" s="6">
        <v>7</v>
      </c>
      <c r="G33" s="6">
        <v>26</v>
      </c>
      <c r="H33" s="6">
        <v>11.5</v>
      </c>
      <c r="I33" s="59" t="s">
        <v>791</v>
      </c>
      <c r="J33" s="75" t="s">
        <v>260</v>
      </c>
      <c r="K33" s="29">
        <v>24</v>
      </c>
      <c r="L33" s="29">
        <v>8</v>
      </c>
      <c r="M33" s="214"/>
    </row>
    <row r="34" spans="1:13" x14ac:dyDescent="0.25">
      <c r="A34" s="29" t="s">
        <v>268</v>
      </c>
      <c r="B34" s="6">
        <v>8</v>
      </c>
      <c r="C34" s="56" t="s">
        <v>292</v>
      </c>
      <c r="D34" s="56" t="s">
        <v>701</v>
      </c>
      <c r="E34" s="29" t="s">
        <v>268</v>
      </c>
      <c r="F34" s="6">
        <v>8</v>
      </c>
      <c r="G34" s="6">
        <v>26</v>
      </c>
      <c r="H34" s="6">
        <v>11.7</v>
      </c>
      <c r="I34" s="298" t="s">
        <v>139</v>
      </c>
      <c r="J34" s="75" t="s">
        <v>260</v>
      </c>
      <c r="K34" s="29">
        <v>22</v>
      </c>
      <c r="L34" s="29">
        <v>7</v>
      </c>
      <c r="M34" s="212"/>
    </row>
    <row r="35" spans="1:13" x14ac:dyDescent="0.25">
      <c r="A35" s="29" t="s">
        <v>268</v>
      </c>
      <c r="B35" s="6">
        <v>9</v>
      </c>
      <c r="C35" s="51" t="s">
        <v>792</v>
      </c>
      <c r="D35" s="51" t="s">
        <v>793</v>
      </c>
      <c r="E35" s="29" t="s">
        <v>268</v>
      </c>
      <c r="F35" s="6">
        <v>9</v>
      </c>
      <c r="G35" s="6">
        <v>26</v>
      </c>
      <c r="H35" s="6">
        <v>11.5</v>
      </c>
      <c r="I35" s="59" t="s">
        <v>89</v>
      </c>
      <c r="J35" s="29" t="s">
        <v>260</v>
      </c>
      <c r="K35" s="29">
        <v>22</v>
      </c>
      <c r="L35" s="29">
        <v>8</v>
      </c>
      <c r="M35" s="212"/>
    </row>
    <row r="36" spans="1:13" x14ac:dyDescent="0.25">
      <c r="A36" s="6" t="s">
        <v>268</v>
      </c>
      <c r="B36" s="6">
        <v>10</v>
      </c>
      <c r="C36" s="241" t="s">
        <v>79</v>
      </c>
      <c r="D36" s="241" t="s">
        <v>80</v>
      </c>
      <c r="E36" s="6" t="s">
        <v>268</v>
      </c>
      <c r="F36" s="6">
        <v>10</v>
      </c>
      <c r="G36" s="6">
        <v>26</v>
      </c>
      <c r="H36" s="6">
        <v>11.3</v>
      </c>
      <c r="I36" s="298" t="s">
        <v>130</v>
      </c>
      <c r="J36" s="75" t="s">
        <v>260</v>
      </c>
      <c r="K36" s="29">
        <v>22</v>
      </c>
      <c r="L36" s="29">
        <v>8</v>
      </c>
      <c r="M36" s="212"/>
    </row>
    <row r="37" spans="1:13" x14ac:dyDescent="0.25">
      <c r="A37" s="29" t="s">
        <v>268</v>
      </c>
      <c r="B37" s="6">
        <v>11</v>
      </c>
      <c r="C37" s="4" t="s">
        <v>143</v>
      </c>
      <c r="D37" s="4" t="s">
        <v>144</v>
      </c>
      <c r="E37" s="29" t="s">
        <v>268</v>
      </c>
      <c r="F37" s="6">
        <v>11</v>
      </c>
      <c r="G37" s="6">
        <v>26</v>
      </c>
      <c r="H37" s="6">
        <v>11.1</v>
      </c>
      <c r="I37" s="59" t="s">
        <v>145</v>
      </c>
      <c r="J37" s="29" t="s">
        <v>260</v>
      </c>
      <c r="K37" s="29">
        <v>22</v>
      </c>
      <c r="L37" s="29">
        <v>8</v>
      </c>
      <c r="M37" s="212" t="s">
        <v>888</v>
      </c>
    </row>
    <row r="38" spans="1:13" x14ac:dyDescent="0.25">
      <c r="A38" s="6" t="s">
        <v>268</v>
      </c>
      <c r="B38" s="6">
        <v>12</v>
      </c>
      <c r="C38" s="4" t="s">
        <v>14</v>
      </c>
      <c r="D38" s="4" t="s">
        <v>15</v>
      </c>
      <c r="E38" s="6" t="s">
        <v>268</v>
      </c>
      <c r="F38" s="6">
        <v>12</v>
      </c>
      <c r="G38" s="6">
        <v>26</v>
      </c>
      <c r="H38" s="6">
        <v>11.5</v>
      </c>
      <c r="I38" s="6" t="s">
        <v>177</v>
      </c>
      <c r="J38" s="6" t="s">
        <v>260</v>
      </c>
      <c r="K38" s="6">
        <v>24.5</v>
      </c>
      <c r="L38" s="6">
        <v>8</v>
      </c>
      <c r="M38" s="212"/>
    </row>
    <row r="39" spans="1:13" x14ac:dyDescent="0.25">
      <c r="A39" s="6" t="s">
        <v>268</v>
      </c>
      <c r="B39" s="6">
        <v>13</v>
      </c>
      <c r="C39" s="4" t="s">
        <v>55</v>
      </c>
      <c r="D39" s="4" t="s">
        <v>25</v>
      </c>
      <c r="E39" s="6" t="s">
        <v>268</v>
      </c>
      <c r="F39" s="6">
        <v>13</v>
      </c>
      <c r="G39" s="6">
        <v>26</v>
      </c>
      <c r="H39" s="6">
        <v>11.3</v>
      </c>
      <c r="I39" s="53" t="s">
        <v>327</v>
      </c>
      <c r="J39" s="299" t="s">
        <v>260</v>
      </c>
      <c r="K39" s="6">
        <v>22.3</v>
      </c>
      <c r="L39" s="6">
        <v>6.6</v>
      </c>
      <c r="M39" s="212"/>
    </row>
    <row r="40" spans="1:13" x14ac:dyDescent="0.25">
      <c r="A40" s="6" t="s">
        <v>268</v>
      </c>
      <c r="B40" s="6">
        <v>14</v>
      </c>
      <c r="C40" s="73" t="s">
        <v>778</v>
      </c>
      <c r="D40" s="54" t="s">
        <v>17</v>
      </c>
      <c r="E40" s="42" t="s">
        <v>268</v>
      </c>
      <c r="F40" s="42">
        <v>7</v>
      </c>
      <c r="G40" s="42">
        <v>26</v>
      </c>
      <c r="H40" s="42">
        <v>11.5</v>
      </c>
      <c r="I40" s="55" t="s">
        <v>108</v>
      </c>
      <c r="J40" s="57" t="s">
        <v>260</v>
      </c>
      <c r="K40" s="42">
        <v>25</v>
      </c>
      <c r="L40" s="42">
        <v>8</v>
      </c>
      <c r="M40" s="212"/>
    </row>
    <row r="41" spans="1:13" x14ac:dyDescent="0.25">
      <c r="A41" s="29" t="s">
        <v>268</v>
      </c>
      <c r="B41" s="6">
        <v>15</v>
      </c>
      <c r="C41" s="4" t="s">
        <v>311</v>
      </c>
      <c r="D41" s="4" t="s">
        <v>99</v>
      </c>
      <c r="E41" s="29" t="s">
        <v>268</v>
      </c>
      <c r="F41" s="6">
        <v>15</v>
      </c>
      <c r="G41" s="6">
        <v>27</v>
      </c>
      <c r="H41" s="6">
        <v>11.7</v>
      </c>
      <c r="I41" s="29" t="s">
        <v>312</v>
      </c>
      <c r="J41" s="29" t="s">
        <v>260</v>
      </c>
      <c r="K41" s="29">
        <v>25</v>
      </c>
      <c r="L41" s="29">
        <v>8</v>
      </c>
      <c r="M41" s="221" t="s">
        <v>9</v>
      </c>
    </row>
    <row r="42" spans="1:13" x14ac:dyDescent="0.25">
      <c r="A42" s="29" t="s">
        <v>268</v>
      </c>
      <c r="B42" s="6">
        <v>16</v>
      </c>
      <c r="C42" s="314" t="s">
        <v>781</v>
      </c>
      <c r="D42" s="313" t="s">
        <v>782</v>
      </c>
      <c r="E42" s="29" t="s">
        <v>268</v>
      </c>
      <c r="F42" s="6">
        <v>16</v>
      </c>
      <c r="G42" s="6">
        <v>27</v>
      </c>
      <c r="H42" s="6">
        <v>11.7</v>
      </c>
      <c r="I42" s="298" t="s">
        <v>783</v>
      </c>
      <c r="J42" s="298" t="s">
        <v>260</v>
      </c>
      <c r="K42" s="42">
        <v>24.6</v>
      </c>
      <c r="L42" s="42">
        <v>9.1999999999999993</v>
      </c>
      <c r="M42" s="212"/>
    </row>
    <row r="43" spans="1:13" x14ac:dyDescent="0.25">
      <c r="A43" s="6" t="s">
        <v>268</v>
      </c>
      <c r="B43" s="6">
        <v>17</v>
      </c>
      <c r="C43" s="353" t="s">
        <v>809</v>
      </c>
      <c r="D43" s="353" t="s">
        <v>810</v>
      </c>
      <c r="E43" s="6" t="s">
        <v>268</v>
      </c>
      <c r="F43" s="6">
        <v>17</v>
      </c>
      <c r="G43" s="6">
        <v>27</v>
      </c>
      <c r="H43" s="6">
        <v>12.1</v>
      </c>
      <c r="I43" s="58" t="s">
        <v>811</v>
      </c>
      <c r="J43" s="6" t="s">
        <v>260</v>
      </c>
      <c r="K43" s="6">
        <v>27</v>
      </c>
      <c r="L43" s="6">
        <v>9</v>
      </c>
      <c r="M43" s="214" t="s">
        <v>917</v>
      </c>
    </row>
    <row r="44" spans="1:13" x14ac:dyDescent="0.25">
      <c r="A44" s="29" t="s">
        <v>268</v>
      </c>
      <c r="B44" s="6">
        <v>18</v>
      </c>
      <c r="C44" s="283" t="s">
        <v>43</v>
      </c>
      <c r="D44" s="283" t="s">
        <v>124</v>
      </c>
      <c r="E44" s="29" t="s">
        <v>268</v>
      </c>
      <c r="F44" s="6">
        <v>18</v>
      </c>
      <c r="G44" s="6">
        <v>27</v>
      </c>
      <c r="H44" s="6">
        <v>10.199999999999999</v>
      </c>
      <c r="I44" s="240" t="s">
        <v>776</v>
      </c>
      <c r="J44" s="29" t="s">
        <v>260</v>
      </c>
      <c r="K44" s="29">
        <v>26.25</v>
      </c>
      <c r="L44" s="29">
        <v>8.9600000000000009</v>
      </c>
      <c r="M44" s="212"/>
    </row>
    <row r="45" spans="1:13" x14ac:dyDescent="0.25">
      <c r="A45" s="29" t="s">
        <v>268</v>
      </c>
      <c r="B45" s="6">
        <v>19</v>
      </c>
      <c r="C45" s="27" t="s">
        <v>116</v>
      </c>
      <c r="D45" s="27" t="s">
        <v>24</v>
      </c>
      <c r="E45" s="29" t="s">
        <v>268</v>
      </c>
      <c r="F45" s="6">
        <v>19</v>
      </c>
      <c r="G45" s="6">
        <v>28</v>
      </c>
      <c r="H45" s="6">
        <v>11.1</v>
      </c>
      <c r="I45" s="29" t="s">
        <v>108</v>
      </c>
      <c r="J45" s="29" t="s">
        <v>260</v>
      </c>
      <c r="K45" s="29">
        <v>25</v>
      </c>
      <c r="L45" s="29">
        <v>8</v>
      </c>
      <c r="M45" s="212"/>
    </row>
    <row r="46" spans="1:13" x14ac:dyDescent="0.25">
      <c r="A46" s="29" t="s">
        <v>268</v>
      </c>
      <c r="B46" s="6">
        <v>20</v>
      </c>
      <c r="C46" s="283" t="s">
        <v>488</v>
      </c>
      <c r="D46" s="283" t="s">
        <v>30</v>
      </c>
      <c r="E46" s="29" t="s">
        <v>268</v>
      </c>
      <c r="F46" s="6">
        <v>20</v>
      </c>
      <c r="G46" s="6">
        <v>28</v>
      </c>
      <c r="H46" s="6">
        <v>11.4</v>
      </c>
      <c r="I46" s="29" t="s">
        <v>108</v>
      </c>
      <c r="J46" s="29" t="s">
        <v>260</v>
      </c>
      <c r="K46" s="29">
        <v>25</v>
      </c>
      <c r="L46" s="29">
        <v>8</v>
      </c>
      <c r="M46" s="212"/>
    </row>
    <row r="47" spans="1:13" x14ac:dyDescent="0.25">
      <c r="A47" s="29" t="s">
        <v>268</v>
      </c>
      <c r="B47" s="6">
        <v>21</v>
      </c>
      <c r="C47" s="27" t="s">
        <v>128</v>
      </c>
      <c r="D47" s="27" t="s">
        <v>129</v>
      </c>
      <c r="E47" s="29" t="s">
        <v>268</v>
      </c>
      <c r="F47" s="6">
        <v>21</v>
      </c>
      <c r="G47" s="6">
        <v>28</v>
      </c>
      <c r="H47" s="6">
        <v>11.3</v>
      </c>
      <c r="I47" s="29" t="s">
        <v>107</v>
      </c>
      <c r="J47" s="29" t="s">
        <v>260</v>
      </c>
      <c r="K47" s="29">
        <v>27</v>
      </c>
      <c r="L47" s="29">
        <v>9</v>
      </c>
      <c r="M47" s="212"/>
    </row>
    <row r="48" spans="1:13" x14ac:dyDescent="0.25">
      <c r="A48" s="29" t="s">
        <v>268</v>
      </c>
      <c r="B48" s="6">
        <v>22</v>
      </c>
      <c r="C48" s="27" t="s">
        <v>10</v>
      </c>
      <c r="D48" s="27" t="s">
        <v>31</v>
      </c>
      <c r="E48" s="29" t="s">
        <v>268</v>
      </c>
      <c r="F48" s="6">
        <v>22</v>
      </c>
      <c r="G48" s="6">
        <v>28</v>
      </c>
      <c r="H48" s="6">
        <v>11.4</v>
      </c>
      <c r="I48" s="29" t="s">
        <v>108</v>
      </c>
      <c r="J48" s="29" t="s">
        <v>260</v>
      </c>
      <c r="K48" s="29">
        <v>25</v>
      </c>
      <c r="L48" s="29">
        <v>8</v>
      </c>
      <c r="M48" s="212"/>
    </row>
    <row r="49" spans="1:13" x14ac:dyDescent="0.25">
      <c r="A49" s="29" t="s">
        <v>268</v>
      </c>
      <c r="B49" s="6">
        <v>23</v>
      </c>
      <c r="C49" s="51" t="s">
        <v>65</v>
      </c>
      <c r="D49" s="51" t="s">
        <v>817</v>
      </c>
      <c r="E49" s="29" t="s">
        <v>268</v>
      </c>
      <c r="F49" s="6">
        <v>23</v>
      </c>
      <c r="G49" s="6">
        <v>28</v>
      </c>
      <c r="H49" s="6">
        <v>10.5</v>
      </c>
      <c r="I49" s="59" t="s">
        <v>262</v>
      </c>
      <c r="J49" s="59" t="s">
        <v>9</v>
      </c>
      <c r="K49" s="59">
        <v>28</v>
      </c>
      <c r="L49" s="59">
        <v>8</v>
      </c>
      <c r="M49" s="212"/>
    </row>
    <row r="50" spans="1:13" x14ac:dyDescent="0.25">
      <c r="A50" s="29" t="s">
        <v>268</v>
      </c>
      <c r="B50" s="6">
        <v>24</v>
      </c>
      <c r="C50" s="27" t="s">
        <v>158</v>
      </c>
      <c r="D50" s="27" t="s">
        <v>17</v>
      </c>
      <c r="E50" s="29" t="s">
        <v>268</v>
      </c>
      <c r="F50" s="6">
        <v>24</v>
      </c>
      <c r="G50" s="6">
        <v>28</v>
      </c>
      <c r="H50" s="6">
        <v>11.4</v>
      </c>
      <c r="I50" s="29" t="s">
        <v>103</v>
      </c>
      <c r="J50" s="29" t="s">
        <v>263</v>
      </c>
      <c r="K50" s="29">
        <v>25</v>
      </c>
      <c r="L50" s="29">
        <v>8</v>
      </c>
      <c r="M50" s="212"/>
    </row>
    <row r="51" spans="1:13" x14ac:dyDescent="0.25">
      <c r="A51" s="29" t="s">
        <v>268</v>
      </c>
      <c r="B51" s="6">
        <v>25</v>
      </c>
      <c r="C51" s="283" t="s">
        <v>779</v>
      </c>
      <c r="D51" s="283" t="s">
        <v>135</v>
      </c>
      <c r="E51" s="29" t="s">
        <v>268</v>
      </c>
      <c r="F51" s="6">
        <v>25</v>
      </c>
      <c r="G51" s="6">
        <v>29</v>
      </c>
      <c r="H51" s="6">
        <v>11.9</v>
      </c>
      <c r="I51" s="285" t="s">
        <v>780</v>
      </c>
      <c r="J51" s="240" t="s">
        <v>260</v>
      </c>
      <c r="K51" s="29">
        <v>26</v>
      </c>
      <c r="L51" s="29">
        <v>8</v>
      </c>
      <c r="M51" s="214"/>
    </row>
    <row r="52" spans="1:13" x14ac:dyDescent="0.25">
      <c r="A52" s="29" t="s">
        <v>268</v>
      </c>
      <c r="B52" s="6">
        <v>26</v>
      </c>
      <c r="C52" s="27" t="s">
        <v>12</v>
      </c>
      <c r="D52" s="27" t="s">
        <v>140</v>
      </c>
      <c r="E52" s="29" t="s">
        <v>268</v>
      </c>
      <c r="F52" s="6">
        <v>26</v>
      </c>
      <c r="G52" s="6">
        <v>29</v>
      </c>
      <c r="H52" s="6">
        <v>10.5</v>
      </c>
      <c r="I52" s="29" t="s">
        <v>141</v>
      </c>
      <c r="J52" s="29" t="s">
        <v>260</v>
      </c>
      <c r="K52" s="29">
        <v>24</v>
      </c>
      <c r="L52" s="29">
        <v>9</v>
      </c>
      <c r="M52" s="212"/>
    </row>
    <row r="53" spans="1:13" s="7" customFormat="1" x14ac:dyDescent="0.25">
      <c r="A53" s="6" t="s">
        <v>268</v>
      </c>
      <c r="B53" s="6">
        <v>27</v>
      </c>
      <c r="C53" s="56" t="s">
        <v>640</v>
      </c>
      <c r="D53" s="56" t="s">
        <v>217</v>
      </c>
      <c r="E53" s="6" t="s">
        <v>268</v>
      </c>
      <c r="F53" s="6">
        <v>27</v>
      </c>
      <c r="G53" s="6">
        <v>29</v>
      </c>
      <c r="H53" s="6">
        <v>13.2</v>
      </c>
      <c r="I53" s="58" t="s">
        <v>179</v>
      </c>
      <c r="J53" s="299" t="s">
        <v>260</v>
      </c>
      <c r="K53" s="6">
        <v>28.25</v>
      </c>
      <c r="L53" s="6">
        <v>10.25</v>
      </c>
      <c r="M53" s="214"/>
    </row>
    <row r="54" spans="1:13" x14ac:dyDescent="0.25">
      <c r="A54" s="29" t="s">
        <v>268</v>
      </c>
      <c r="B54" s="6">
        <v>28</v>
      </c>
      <c r="C54" s="27" t="s">
        <v>63</v>
      </c>
      <c r="D54" s="27" t="s">
        <v>31</v>
      </c>
      <c r="E54" s="29" t="s">
        <v>268</v>
      </c>
      <c r="F54" s="6">
        <v>28</v>
      </c>
      <c r="G54" s="6">
        <v>29</v>
      </c>
      <c r="H54" s="6">
        <v>9.8000000000000007</v>
      </c>
      <c r="I54" s="29" t="s">
        <v>126</v>
      </c>
      <c r="J54" s="29" t="s">
        <v>260</v>
      </c>
      <c r="K54" s="29">
        <v>24</v>
      </c>
      <c r="L54" s="29">
        <v>9</v>
      </c>
      <c r="M54" s="212"/>
    </row>
    <row r="55" spans="1:13" s="7" customFormat="1" x14ac:dyDescent="0.25">
      <c r="A55" s="6" t="s">
        <v>268</v>
      </c>
      <c r="B55" s="6">
        <v>29</v>
      </c>
      <c r="C55" s="56" t="s">
        <v>134</v>
      </c>
      <c r="D55" s="56" t="s">
        <v>125</v>
      </c>
      <c r="E55" s="6" t="s">
        <v>268</v>
      </c>
      <c r="F55" s="6">
        <v>29</v>
      </c>
      <c r="G55" s="6">
        <v>29</v>
      </c>
      <c r="H55" s="6">
        <v>11.5</v>
      </c>
      <c r="I55" s="385" t="s">
        <v>365</v>
      </c>
      <c r="J55" s="58" t="s">
        <v>9</v>
      </c>
      <c r="K55" s="58" t="s">
        <v>9</v>
      </c>
      <c r="L55" s="58" t="s">
        <v>9</v>
      </c>
      <c r="M55" s="214"/>
    </row>
    <row r="56" spans="1:13" x14ac:dyDescent="0.25">
      <c r="A56" s="6" t="s">
        <v>268</v>
      </c>
      <c r="B56" s="6">
        <v>30</v>
      </c>
      <c r="C56" s="312" t="s">
        <v>34</v>
      </c>
      <c r="D56" s="312" t="s">
        <v>35</v>
      </c>
      <c r="E56" s="6" t="s">
        <v>268</v>
      </c>
      <c r="F56" s="6">
        <v>14</v>
      </c>
      <c r="G56" s="6">
        <v>27</v>
      </c>
      <c r="H56" s="6">
        <v>10.5</v>
      </c>
      <c r="I56" s="299" t="s">
        <v>108</v>
      </c>
      <c r="J56" s="29" t="s">
        <v>260</v>
      </c>
      <c r="K56" s="29">
        <v>25</v>
      </c>
      <c r="L56" s="29">
        <v>8</v>
      </c>
      <c r="M56" s="214"/>
    </row>
    <row r="57" spans="1:13" ht="26.4" x14ac:dyDescent="0.25">
      <c r="A57" s="33" t="s">
        <v>250</v>
      </c>
      <c r="B57" s="33" t="s">
        <v>251</v>
      </c>
      <c r="C57" s="33" t="s">
        <v>1</v>
      </c>
      <c r="D57" s="33" t="s">
        <v>2</v>
      </c>
      <c r="E57" s="33" t="s">
        <v>250</v>
      </c>
      <c r="F57" s="33" t="s">
        <v>251</v>
      </c>
      <c r="G57" s="33" t="s">
        <v>252</v>
      </c>
      <c r="H57" s="33" t="s">
        <v>253</v>
      </c>
      <c r="I57" s="33" t="s">
        <v>254</v>
      </c>
      <c r="J57" s="33" t="s">
        <v>255</v>
      </c>
      <c r="K57" s="33" t="s">
        <v>256</v>
      </c>
      <c r="L57" s="33" t="s">
        <v>257</v>
      </c>
      <c r="M57" s="203" t="s">
        <v>6</v>
      </c>
    </row>
    <row r="58" spans="1:13" x14ac:dyDescent="0.25">
      <c r="A58" s="29" t="s">
        <v>270</v>
      </c>
      <c r="B58" s="6">
        <v>1</v>
      </c>
      <c r="I58" s="365" t="s">
        <v>719</v>
      </c>
      <c r="M58" s="212"/>
    </row>
    <row r="59" spans="1:13" x14ac:dyDescent="0.25">
      <c r="A59" s="29" t="s">
        <v>270</v>
      </c>
      <c r="B59" s="6">
        <v>2</v>
      </c>
      <c r="C59" s="4" t="s">
        <v>357</v>
      </c>
      <c r="D59" s="27" t="s">
        <v>81</v>
      </c>
      <c r="E59" s="29" t="s">
        <v>270</v>
      </c>
      <c r="F59" s="6">
        <v>2</v>
      </c>
      <c r="G59" s="6">
        <v>25</v>
      </c>
      <c r="H59" s="6">
        <v>10</v>
      </c>
      <c r="I59" s="59" t="s">
        <v>801</v>
      </c>
      <c r="J59" s="59" t="s">
        <v>9</v>
      </c>
      <c r="K59" s="29">
        <v>23</v>
      </c>
      <c r="L59" s="29">
        <v>7.5</v>
      </c>
      <c r="M59" s="212"/>
    </row>
    <row r="60" spans="1:13" x14ac:dyDescent="0.25">
      <c r="A60" s="6" t="s">
        <v>270</v>
      </c>
      <c r="B60" s="6">
        <v>3</v>
      </c>
      <c r="C60" s="27" t="s">
        <v>272</v>
      </c>
      <c r="D60" s="27" t="s">
        <v>71</v>
      </c>
      <c r="E60" s="6" t="s">
        <v>270</v>
      </c>
      <c r="F60" s="6">
        <v>3</v>
      </c>
      <c r="G60" s="6">
        <v>25</v>
      </c>
      <c r="H60" s="6">
        <v>10.3</v>
      </c>
      <c r="I60" s="29" t="s">
        <v>273</v>
      </c>
      <c r="J60" s="29" t="s">
        <v>260</v>
      </c>
      <c r="K60" s="29">
        <v>25</v>
      </c>
      <c r="L60" s="29">
        <v>8</v>
      </c>
      <c r="M60" s="212" t="s">
        <v>918</v>
      </c>
    </row>
    <row r="61" spans="1:13" x14ac:dyDescent="0.25">
      <c r="A61" s="29" t="s">
        <v>270</v>
      </c>
      <c r="B61" s="6">
        <v>4</v>
      </c>
      <c r="C61" s="27" t="s">
        <v>241</v>
      </c>
      <c r="D61" s="4" t="s">
        <v>227</v>
      </c>
      <c r="E61" s="29" t="s">
        <v>270</v>
      </c>
      <c r="F61" s="6">
        <v>4</v>
      </c>
      <c r="G61" s="6">
        <v>25</v>
      </c>
      <c r="H61" s="6">
        <v>11.4</v>
      </c>
      <c r="I61" s="29" t="s">
        <v>242</v>
      </c>
      <c r="J61" s="29" t="s">
        <v>260</v>
      </c>
      <c r="K61" s="29">
        <v>23</v>
      </c>
      <c r="L61" s="29">
        <v>8</v>
      </c>
      <c r="M61" s="212" t="s">
        <v>9</v>
      </c>
    </row>
    <row r="62" spans="1:13" s="7" customFormat="1" x14ac:dyDescent="0.25">
      <c r="A62" s="6" t="s">
        <v>270</v>
      </c>
      <c r="B62" s="6">
        <v>5</v>
      </c>
      <c r="C62" s="56" t="s">
        <v>794</v>
      </c>
      <c r="D62" s="56" t="s">
        <v>239</v>
      </c>
      <c r="E62" s="6" t="s">
        <v>270</v>
      </c>
      <c r="F62" s="6">
        <v>5</v>
      </c>
      <c r="G62" s="6">
        <v>26</v>
      </c>
      <c r="H62" s="6">
        <v>11.2</v>
      </c>
      <c r="I62" s="58" t="s">
        <v>94</v>
      </c>
      <c r="J62" s="6" t="s">
        <v>263</v>
      </c>
      <c r="K62" s="6">
        <v>24</v>
      </c>
      <c r="L62" s="6">
        <v>8</v>
      </c>
      <c r="M62" s="214"/>
    </row>
    <row r="63" spans="1:13" x14ac:dyDescent="0.25">
      <c r="A63" s="6" t="s">
        <v>270</v>
      </c>
      <c r="B63" s="6">
        <v>6</v>
      </c>
      <c r="C63" s="72" t="s">
        <v>259</v>
      </c>
      <c r="D63" s="72" t="s">
        <v>322</v>
      </c>
      <c r="E63" s="6" t="s">
        <v>270</v>
      </c>
      <c r="F63" s="6">
        <v>6</v>
      </c>
      <c r="G63" s="6">
        <v>26</v>
      </c>
      <c r="H63" s="6">
        <v>10.7</v>
      </c>
      <c r="I63" s="58" t="s">
        <v>139</v>
      </c>
      <c r="J63" s="58" t="s">
        <v>260</v>
      </c>
      <c r="K63" s="6">
        <v>22</v>
      </c>
      <c r="L63" s="6">
        <v>8</v>
      </c>
      <c r="M63" s="214"/>
    </row>
    <row r="64" spans="1:13" x14ac:dyDescent="0.25">
      <c r="A64" s="29" t="s">
        <v>270</v>
      </c>
      <c r="B64" s="6">
        <v>7</v>
      </c>
      <c r="C64" s="27" t="s">
        <v>185</v>
      </c>
      <c r="D64" s="27" t="s">
        <v>25</v>
      </c>
      <c r="E64" s="29" t="s">
        <v>270</v>
      </c>
      <c r="F64" s="6">
        <v>7</v>
      </c>
      <c r="G64" s="6">
        <v>26</v>
      </c>
      <c r="H64" s="6">
        <v>11.1</v>
      </c>
      <c r="I64" s="59" t="s">
        <v>866</v>
      </c>
      <c r="J64" s="29" t="s">
        <v>260</v>
      </c>
      <c r="K64" s="29">
        <v>20</v>
      </c>
      <c r="L64" s="29">
        <v>8</v>
      </c>
      <c r="M64" s="212"/>
    </row>
    <row r="65" spans="1:13" x14ac:dyDescent="0.25">
      <c r="A65" s="29" t="s">
        <v>270</v>
      </c>
      <c r="B65" s="6">
        <v>8</v>
      </c>
      <c r="C65" s="27" t="s">
        <v>313</v>
      </c>
      <c r="D65" s="27" t="s">
        <v>314</v>
      </c>
      <c r="E65" s="29" t="s">
        <v>270</v>
      </c>
      <c r="F65" s="6">
        <v>1</v>
      </c>
      <c r="G65" s="6">
        <v>25</v>
      </c>
      <c r="H65" s="6">
        <v>11.7</v>
      </c>
      <c r="I65" s="59" t="s">
        <v>178</v>
      </c>
      <c r="J65" s="29" t="s">
        <v>263</v>
      </c>
      <c r="K65" s="29">
        <v>17</v>
      </c>
      <c r="L65" s="29">
        <v>8</v>
      </c>
      <c r="M65" s="212"/>
    </row>
    <row r="66" spans="1:13" x14ac:dyDescent="0.25">
      <c r="A66" s="6" t="s">
        <v>270</v>
      </c>
      <c r="B66" s="6">
        <v>9</v>
      </c>
      <c r="C66" s="4" t="s">
        <v>205</v>
      </c>
      <c r="D66" s="4" t="s">
        <v>30</v>
      </c>
      <c r="E66" s="6" t="s">
        <v>270</v>
      </c>
      <c r="F66" s="6">
        <v>9</v>
      </c>
      <c r="G66" s="6">
        <v>26</v>
      </c>
      <c r="H66" s="6">
        <v>11.4</v>
      </c>
      <c r="I66" s="6" t="s">
        <v>166</v>
      </c>
      <c r="J66" s="6" t="s">
        <v>263</v>
      </c>
      <c r="K66" s="6">
        <v>20</v>
      </c>
      <c r="L66" s="6">
        <v>8</v>
      </c>
      <c r="M66" s="218"/>
    </row>
    <row r="67" spans="1:13" x14ac:dyDescent="0.25">
      <c r="A67" s="29" t="s">
        <v>270</v>
      </c>
      <c r="B67" s="6">
        <v>10</v>
      </c>
      <c r="C67" s="27" t="s">
        <v>207</v>
      </c>
      <c r="D67" s="27" t="s">
        <v>208</v>
      </c>
      <c r="E67" s="29" t="s">
        <v>270</v>
      </c>
      <c r="F67" s="6">
        <v>10</v>
      </c>
      <c r="G67" s="6">
        <v>27</v>
      </c>
      <c r="H67" s="6">
        <v>11.7</v>
      </c>
      <c r="I67" s="29" t="s">
        <v>166</v>
      </c>
      <c r="J67" s="29" t="s">
        <v>263</v>
      </c>
      <c r="K67" s="29">
        <v>20</v>
      </c>
      <c r="L67" s="29">
        <v>8</v>
      </c>
      <c r="M67" s="212"/>
    </row>
    <row r="68" spans="1:13" x14ac:dyDescent="0.25">
      <c r="A68" s="29" t="s">
        <v>270</v>
      </c>
      <c r="B68" s="6">
        <v>11</v>
      </c>
      <c r="C68" s="51" t="s">
        <v>330</v>
      </c>
      <c r="D68" s="51" t="s">
        <v>692</v>
      </c>
      <c r="E68" s="29" t="s">
        <v>270</v>
      </c>
      <c r="F68" s="6">
        <v>11</v>
      </c>
      <c r="G68" s="6">
        <v>27</v>
      </c>
      <c r="H68" s="6">
        <v>10.9</v>
      </c>
      <c r="I68" s="58" t="s">
        <v>130</v>
      </c>
      <c r="J68" s="59" t="s">
        <v>260</v>
      </c>
      <c r="K68" s="29">
        <v>22</v>
      </c>
      <c r="L68" s="29">
        <v>8</v>
      </c>
      <c r="M68" s="212"/>
    </row>
    <row r="69" spans="1:13" x14ac:dyDescent="0.25">
      <c r="A69" s="29" t="s">
        <v>270</v>
      </c>
      <c r="B69" s="6">
        <v>12</v>
      </c>
      <c r="C69" s="27" t="s">
        <v>192</v>
      </c>
      <c r="D69" s="27" t="s">
        <v>21</v>
      </c>
      <c r="E69" s="29" t="s">
        <v>270</v>
      </c>
      <c r="F69" s="6">
        <v>12</v>
      </c>
      <c r="G69" s="6">
        <v>27</v>
      </c>
      <c r="H69" s="6">
        <v>10.9</v>
      </c>
      <c r="I69" s="29" t="s">
        <v>108</v>
      </c>
      <c r="J69" s="29" t="s">
        <v>260</v>
      </c>
      <c r="K69" s="29">
        <v>25</v>
      </c>
      <c r="L69" s="29">
        <v>8</v>
      </c>
      <c r="M69" s="212" t="s">
        <v>9</v>
      </c>
    </row>
    <row r="70" spans="1:13" x14ac:dyDescent="0.25">
      <c r="A70" s="29" t="s">
        <v>270</v>
      </c>
      <c r="B70" s="6">
        <v>13</v>
      </c>
      <c r="C70" s="51" t="s">
        <v>265</v>
      </c>
      <c r="D70" s="51" t="s">
        <v>30</v>
      </c>
      <c r="E70" s="29" t="s">
        <v>270</v>
      </c>
      <c r="F70" s="6">
        <v>13</v>
      </c>
      <c r="G70" s="6">
        <v>28</v>
      </c>
      <c r="H70" s="6">
        <v>11.8</v>
      </c>
      <c r="I70" s="58" t="s">
        <v>108</v>
      </c>
      <c r="J70" s="29" t="s">
        <v>260</v>
      </c>
      <c r="K70" s="29">
        <v>25</v>
      </c>
      <c r="L70" s="29">
        <v>8</v>
      </c>
      <c r="M70" s="212" t="s">
        <v>9</v>
      </c>
    </row>
    <row r="71" spans="1:13" x14ac:dyDescent="0.25">
      <c r="A71" s="29" t="s">
        <v>270</v>
      </c>
      <c r="B71" s="6">
        <v>14</v>
      </c>
      <c r="C71" s="27" t="s">
        <v>16</v>
      </c>
      <c r="D71" s="27" t="s">
        <v>135</v>
      </c>
      <c r="E71" s="29" t="s">
        <v>270</v>
      </c>
      <c r="F71" s="6">
        <v>14</v>
      </c>
      <c r="G71" s="6">
        <v>28</v>
      </c>
      <c r="H71" s="6">
        <v>11</v>
      </c>
      <c r="I71" s="29" t="s">
        <v>108</v>
      </c>
      <c r="J71" s="29" t="s">
        <v>260</v>
      </c>
      <c r="K71" s="29">
        <v>25</v>
      </c>
      <c r="L71" s="29">
        <v>8</v>
      </c>
      <c r="M71" s="212" t="s">
        <v>9</v>
      </c>
    </row>
    <row r="72" spans="1:13" x14ac:dyDescent="0.25">
      <c r="A72" s="29" t="s">
        <v>270</v>
      </c>
      <c r="B72" s="6">
        <v>15</v>
      </c>
      <c r="C72" s="27" t="s">
        <v>199</v>
      </c>
      <c r="D72" s="27" t="s">
        <v>81</v>
      </c>
      <c r="E72" s="29" t="s">
        <v>270</v>
      </c>
      <c r="F72" s="6">
        <v>15</v>
      </c>
      <c r="G72" s="6">
        <v>28</v>
      </c>
      <c r="H72" s="6">
        <v>11.2</v>
      </c>
      <c r="I72" s="29" t="s">
        <v>139</v>
      </c>
      <c r="J72" s="29" t="s">
        <v>260</v>
      </c>
      <c r="K72" s="29">
        <v>22</v>
      </c>
      <c r="L72" s="29">
        <v>8</v>
      </c>
      <c r="M72" s="212"/>
    </row>
    <row r="73" spans="1:13" x14ac:dyDescent="0.25">
      <c r="A73" s="29" t="s">
        <v>270</v>
      </c>
      <c r="B73" s="6">
        <v>16</v>
      </c>
      <c r="C73" s="27" t="s">
        <v>193</v>
      </c>
      <c r="D73" s="27" t="s">
        <v>194</v>
      </c>
      <c r="E73" s="29" t="s">
        <v>270</v>
      </c>
      <c r="F73" s="6">
        <v>16</v>
      </c>
      <c r="G73" s="6">
        <v>28</v>
      </c>
      <c r="H73" s="6">
        <v>10.9</v>
      </c>
      <c r="I73" s="29" t="s">
        <v>195</v>
      </c>
      <c r="J73" s="29" t="s">
        <v>263</v>
      </c>
      <c r="K73" s="29">
        <v>21</v>
      </c>
      <c r="L73" s="29">
        <v>8</v>
      </c>
      <c r="M73" s="212" t="s">
        <v>918</v>
      </c>
    </row>
    <row r="74" spans="1:13" x14ac:dyDescent="0.25">
      <c r="A74" s="29" t="s">
        <v>270</v>
      </c>
      <c r="B74" s="6">
        <v>17</v>
      </c>
      <c r="C74" s="283" t="s">
        <v>467</v>
      </c>
      <c r="D74" s="283" t="s">
        <v>75</v>
      </c>
      <c r="E74" s="29" t="s">
        <v>270</v>
      </c>
      <c r="F74" s="6">
        <v>17</v>
      </c>
      <c r="G74" s="6">
        <v>29</v>
      </c>
      <c r="H74" s="6">
        <v>11.7</v>
      </c>
      <c r="I74" s="240" t="s">
        <v>176</v>
      </c>
      <c r="J74" s="240" t="s">
        <v>260</v>
      </c>
      <c r="K74" s="29">
        <v>26</v>
      </c>
      <c r="L74" s="29">
        <v>8</v>
      </c>
      <c r="M74" s="212"/>
    </row>
    <row r="75" spans="1:13" x14ac:dyDescent="0.25">
      <c r="A75" s="29" t="s">
        <v>270</v>
      </c>
      <c r="B75" s="6">
        <v>18</v>
      </c>
      <c r="C75" s="283" t="s">
        <v>795</v>
      </c>
      <c r="D75" s="283" t="s">
        <v>796</v>
      </c>
      <c r="E75" s="29" t="s">
        <v>270</v>
      </c>
      <c r="F75" s="6">
        <v>18</v>
      </c>
      <c r="G75" s="6">
        <v>29</v>
      </c>
      <c r="H75" s="6">
        <v>11.7</v>
      </c>
      <c r="I75" s="57" t="s">
        <v>94</v>
      </c>
      <c r="J75" s="59" t="s">
        <v>260</v>
      </c>
      <c r="K75" s="29">
        <v>24</v>
      </c>
      <c r="L75" s="29">
        <v>8</v>
      </c>
      <c r="M75" s="212" t="s">
        <v>9</v>
      </c>
    </row>
    <row r="76" spans="1:13" x14ac:dyDescent="0.25">
      <c r="A76" s="29" t="s">
        <v>270</v>
      </c>
      <c r="B76" s="6">
        <v>19</v>
      </c>
      <c r="C76" s="51" t="s">
        <v>473</v>
      </c>
      <c r="D76" s="51" t="s">
        <v>17</v>
      </c>
      <c r="E76" s="29" t="s">
        <v>270</v>
      </c>
      <c r="F76" s="6">
        <v>19</v>
      </c>
      <c r="G76" s="6">
        <v>29</v>
      </c>
      <c r="H76" s="6">
        <v>11.63</v>
      </c>
      <c r="I76" s="59" t="s">
        <v>139</v>
      </c>
      <c r="J76" s="240" t="s">
        <v>260</v>
      </c>
      <c r="K76" s="29">
        <v>22</v>
      </c>
      <c r="L76" s="29">
        <v>8</v>
      </c>
      <c r="M76" s="212"/>
    </row>
    <row r="77" spans="1:13" x14ac:dyDescent="0.25">
      <c r="A77" s="29" t="s">
        <v>270</v>
      </c>
      <c r="B77" s="6">
        <v>20</v>
      </c>
      <c r="C77" s="27" t="s">
        <v>196</v>
      </c>
      <c r="D77" s="27" t="s">
        <v>31</v>
      </c>
      <c r="E77" s="29" t="s">
        <v>270</v>
      </c>
      <c r="F77" s="6">
        <v>20</v>
      </c>
      <c r="G77" s="6">
        <v>29</v>
      </c>
      <c r="H77" s="6">
        <v>11.9</v>
      </c>
      <c r="I77" s="29" t="s">
        <v>108</v>
      </c>
      <c r="J77" s="29" t="s">
        <v>260</v>
      </c>
      <c r="K77" s="29">
        <v>25</v>
      </c>
      <c r="L77" s="29">
        <v>8</v>
      </c>
      <c r="M77" s="212" t="s">
        <v>9</v>
      </c>
    </row>
    <row r="78" spans="1:13" x14ac:dyDescent="0.25">
      <c r="A78" s="29" t="s">
        <v>270</v>
      </c>
      <c r="B78" s="6">
        <v>21</v>
      </c>
      <c r="C78" s="51" t="s">
        <v>104</v>
      </c>
      <c r="D78" s="51" t="s">
        <v>99</v>
      </c>
      <c r="E78" s="29" t="s">
        <v>270</v>
      </c>
      <c r="F78" s="6">
        <v>21</v>
      </c>
      <c r="G78" s="6">
        <v>30</v>
      </c>
      <c r="H78" s="6">
        <v>11.7</v>
      </c>
      <c r="I78" s="29" t="s">
        <v>108</v>
      </c>
      <c r="J78" s="29" t="s">
        <v>260</v>
      </c>
      <c r="K78" s="29">
        <v>25</v>
      </c>
      <c r="L78" s="29">
        <v>8</v>
      </c>
      <c r="M78" s="212"/>
    </row>
    <row r="79" spans="1:13" x14ac:dyDescent="0.25">
      <c r="A79" s="29" t="s">
        <v>270</v>
      </c>
      <c r="B79" s="6">
        <v>22</v>
      </c>
      <c r="C79" s="283" t="s">
        <v>292</v>
      </c>
      <c r="D79" s="283" t="s">
        <v>701</v>
      </c>
      <c r="E79" s="29" t="s">
        <v>270</v>
      </c>
      <c r="F79" s="6">
        <v>22</v>
      </c>
      <c r="G79" s="6">
        <v>30</v>
      </c>
      <c r="H79" s="6">
        <v>12</v>
      </c>
      <c r="I79" s="240" t="s">
        <v>107</v>
      </c>
      <c r="J79" s="29" t="s">
        <v>260</v>
      </c>
      <c r="K79" s="286">
        <v>27</v>
      </c>
      <c r="L79" s="284">
        <v>9</v>
      </c>
      <c r="M79" s="212"/>
    </row>
    <row r="80" spans="1:13" x14ac:dyDescent="0.25">
      <c r="A80" s="29" t="s">
        <v>270</v>
      </c>
      <c r="B80" s="6">
        <v>23</v>
      </c>
      <c r="C80" s="51" t="s">
        <v>797</v>
      </c>
      <c r="D80" s="51" t="s">
        <v>99</v>
      </c>
      <c r="E80" s="6" t="s">
        <v>270</v>
      </c>
      <c r="F80" s="6">
        <v>23</v>
      </c>
      <c r="G80" s="6">
        <v>30</v>
      </c>
      <c r="H80" s="6">
        <v>12.2</v>
      </c>
      <c r="I80" s="58" t="s">
        <v>130</v>
      </c>
      <c r="J80" s="58" t="s">
        <v>260</v>
      </c>
      <c r="K80" s="6">
        <v>22</v>
      </c>
      <c r="L80" s="6">
        <v>8</v>
      </c>
      <c r="M80" s="214"/>
    </row>
    <row r="81" spans="1:13" x14ac:dyDescent="0.25">
      <c r="A81" s="6" t="s">
        <v>270</v>
      </c>
      <c r="B81" s="6">
        <v>24</v>
      </c>
      <c r="C81" s="56" t="s">
        <v>798</v>
      </c>
      <c r="D81" s="56" t="s">
        <v>799</v>
      </c>
      <c r="E81" s="6" t="s">
        <v>270</v>
      </c>
      <c r="F81" s="6">
        <v>24</v>
      </c>
      <c r="G81" s="6">
        <v>30</v>
      </c>
      <c r="H81" s="6">
        <v>12.3</v>
      </c>
      <c r="I81" s="58" t="s">
        <v>800</v>
      </c>
      <c r="J81" s="6" t="s">
        <v>260</v>
      </c>
      <c r="K81" s="6">
        <v>27</v>
      </c>
      <c r="L81" s="6">
        <v>9</v>
      </c>
      <c r="M81" s="214"/>
    </row>
    <row r="82" spans="1:13" x14ac:dyDescent="0.25">
      <c r="A82" s="29" t="s">
        <v>270</v>
      </c>
      <c r="B82" s="6">
        <v>25</v>
      </c>
      <c r="C82" s="27" t="s">
        <v>16</v>
      </c>
      <c r="D82" s="27" t="s">
        <v>17</v>
      </c>
      <c r="E82" s="29" t="s">
        <v>270</v>
      </c>
      <c r="F82" s="6">
        <v>25</v>
      </c>
      <c r="G82" s="6">
        <v>31</v>
      </c>
      <c r="H82" s="6">
        <v>12.2</v>
      </c>
      <c r="I82" s="29" t="s">
        <v>108</v>
      </c>
      <c r="J82" s="29" t="s">
        <v>260</v>
      </c>
      <c r="K82" s="29">
        <v>25</v>
      </c>
      <c r="L82" s="29">
        <v>8</v>
      </c>
      <c r="M82" s="212"/>
    </row>
    <row r="83" spans="1:13" s="7" customFormat="1" x14ac:dyDescent="0.25">
      <c r="A83" s="6" t="s">
        <v>270</v>
      </c>
      <c r="B83" s="6">
        <v>26</v>
      </c>
      <c r="C83" s="56" t="s">
        <v>369</v>
      </c>
      <c r="D83" s="56" t="s">
        <v>49</v>
      </c>
      <c r="E83" s="6" t="s">
        <v>270</v>
      </c>
      <c r="F83" s="6">
        <v>26</v>
      </c>
      <c r="G83" s="6">
        <v>31</v>
      </c>
      <c r="H83" s="6">
        <v>12.5</v>
      </c>
      <c r="I83" s="58" t="s">
        <v>780</v>
      </c>
      <c r="J83" s="6" t="s">
        <v>260</v>
      </c>
      <c r="K83" s="58">
        <v>26</v>
      </c>
      <c r="L83" s="6">
        <v>8</v>
      </c>
      <c r="M83" s="214"/>
    </row>
    <row r="84" spans="1:13" s="44" customFormat="1" x14ac:dyDescent="0.25">
      <c r="A84" s="42" t="s">
        <v>270</v>
      </c>
      <c r="B84" s="42">
        <v>27</v>
      </c>
      <c r="C84" s="56" t="s">
        <v>43</v>
      </c>
      <c r="D84" s="56" t="s">
        <v>803</v>
      </c>
      <c r="E84" s="42" t="s">
        <v>270</v>
      </c>
      <c r="F84" s="42">
        <v>27</v>
      </c>
      <c r="G84" s="42">
        <v>31</v>
      </c>
      <c r="H84" s="42">
        <v>12.1</v>
      </c>
      <c r="I84" s="58" t="s">
        <v>172</v>
      </c>
      <c r="J84" s="354" t="s">
        <v>260</v>
      </c>
      <c r="K84" s="42">
        <v>23</v>
      </c>
      <c r="L84" s="42">
        <v>8</v>
      </c>
      <c r="M84" s="219"/>
    </row>
    <row r="85" spans="1:13" s="44" customFormat="1" x14ac:dyDescent="0.25">
      <c r="A85" s="42" t="s">
        <v>270</v>
      </c>
      <c r="B85" s="42">
        <v>28</v>
      </c>
      <c r="C85" s="43" t="s">
        <v>134</v>
      </c>
      <c r="D85" s="43" t="s">
        <v>125</v>
      </c>
      <c r="E85" s="42" t="s">
        <v>270</v>
      </c>
      <c r="F85" s="42">
        <v>28</v>
      </c>
      <c r="G85" s="42">
        <v>32</v>
      </c>
      <c r="H85" s="42">
        <v>12.3</v>
      </c>
      <c r="I85" s="386" t="s">
        <v>914</v>
      </c>
      <c r="J85" s="42" t="s">
        <v>260</v>
      </c>
      <c r="K85" s="42">
        <v>25</v>
      </c>
      <c r="L85" s="42">
        <v>8</v>
      </c>
      <c r="M85" s="219"/>
    </row>
    <row r="86" spans="1:13" x14ac:dyDescent="0.25">
      <c r="A86" s="6" t="s">
        <v>270</v>
      </c>
      <c r="B86" s="6">
        <v>29</v>
      </c>
      <c r="C86" s="56" t="s">
        <v>820</v>
      </c>
      <c r="D86" s="56" t="s">
        <v>819</v>
      </c>
      <c r="E86" s="6" t="s">
        <v>270</v>
      </c>
      <c r="F86" s="6">
        <v>29</v>
      </c>
      <c r="G86" s="6">
        <v>32</v>
      </c>
      <c r="H86" s="6">
        <v>12.2</v>
      </c>
      <c r="I86" s="59" t="s">
        <v>9</v>
      </c>
      <c r="J86" s="58" t="s">
        <v>9</v>
      </c>
      <c r="K86" s="58" t="s">
        <v>9</v>
      </c>
      <c r="L86" s="58" t="s">
        <v>9</v>
      </c>
      <c r="M86" s="214"/>
    </row>
    <row r="87" spans="1:13" x14ac:dyDescent="0.25">
      <c r="A87" s="29" t="s">
        <v>270</v>
      </c>
      <c r="B87" s="6">
        <v>30</v>
      </c>
      <c r="C87" s="51" t="s">
        <v>703</v>
      </c>
      <c r="D87" s="51" t="s">
        <v>802</v>
      </c>
      <c r="E87" s="29" t="s">
        <v>270</v>
      </c>
      <c r="F87" s="6">
        <v>30</v>
      </c>
      <c r="G87" s="6">
        <v>32</v>
      </c>
      <c r="H87" s="6">
        <v>12.4</v>
      </c>
      <c r="I87" s="58" t="s">
        <v>108</v>
      </c>
      <c r="J87" s="58" t="s">
        <v>260</v>
      </c>
      <c r="K87" s="6">
        <v>25</v>
      </c>
      <c r="L87" s="6">
        <v>8</v>
      </c>
      <c r="M87" s="212"/>
    </row>
    <row r="88" spans="1:13" x14ac:dyDescent="0.25">
      <c r="A88" s="6" t="s">
        <v>270</v>
      </c>
      <c r="B88" s="6">
        <v>31</v>
      </c>
      <c r="C88" s="56" t="s">
        <v>371</v>
      </c>
      <c r="D88" s="56" t="s">
        <v>372</v>
      </c>
      <c r="E88" s="6" t="s">
        <v>270</v>
      </c>
      <c r="F88" s="6">
        <v>31</v>
      </c>
      <c r="G88" s="6">
        <v>32</v>
      </c>
      <c r="H88" s="6">
        <v>12</v>
      </c>
      <c r="I88" s="58" t="s">
        <v>108</v>
      </c>
      <c r="J88" s="58" t="s">
        <v>260</v>
      </c>
      <c r="K88" s="6">
        <v>25</v>
      </c>
      <c r="L88" s="6">
        <v>8</v>
      </c>
      <c r="M88" s="214"/>
    </row>
    <row r="89" spans="1:13" x14ac:dyDescent="0.25">
      <c r="A89" s="29" t="s">
        <v>270</v>
      </c>
      <c r="B89" s="6">
        <v>32</v>
      </c>
      <c r="C89" s="27"/>
      <c r="D89" s="27"/>
      <c r="E89" s="29" t="s">
        <v>270</v>
      </c>
      <c r="F89" s="6">
        <v>32</v>
      </c>
      <c r="G89" s="6">
        <v>33</v>
      </c>
      <c r="H89" s="6">
        <v>12.7</v>
      </c>
      <c r="I89" s="365" t="s">
        <v>719</v>
      </c>
      <c r="J89" s="29"/>
      <c r="K89" s="29"/>
      <c r="L89" s="29"/>
      <c r="M89" s="212"/>
    </row>
    <row r="90" spans="1:13" x14ac:dyDescent="0.25">
      <c r="A90" s="29" t="s">
        <v>270</v>
      </c>
      <c r="B90" s="6">
        <v>33</v>
      </c>
      <c r="C90" s="51"/>
      <c r="D90" s="51"/>
      <c r="E90" s="29" t="s">
        <v>270</v>
      </c>
      <c r="F90" s="6">
        <v>33</v>
      </c>
      <c r="G90" s="6">
        <v>33</v>
      </c>
      <c r="H90" s="6">
        <v>12.7</v>
      </c>
      <c r="I90" s="365" t="s">
        <v>719</v>
      </c>
      <c r="J90" s="59" t="s">
        <v>9</v>
      </c>
      <c r="K90" s="59" t="s">
        <v>9</v>
      </c>
      <c r="L90" s="59" t="s">
        <v>9</v>
      </c>
      <c r="M90" s="212"/>
    </row>
    <row r="91" spans="1:13" x14ac:dyDescent="0.25">
      <c r="A91" s="29" t="s">
        <v>270</v>
      </c>
      <c r="B91" s="6">
        <v>34</v>
      </c>
      <c r="C91" s="51" t="s">
        <v>315</v>
      </c>
      <c r="D91" s="27" t="s">
        <v>316</v>
      </c>
      <c r="E91" s="29" t="s">
        <v>270</v>
      </c>
      <c r="F91" s="6">
        <v>34</v>
      </c>
      <c r="G91" s="6">
        <v>33</v>
      </c>
      <c r="H91" s="6">
        <v>13</v>
      </c>
      <c r="I91" s="29" t="s">
        <v>112</v>
      </c>
      <c r="J91" s="29" t="s">
        <v>260</v>
      </c>
      <c r="K91" s="29">
        <v>30</v>
      </c>
      <c r="L91" s="29">
        <v>11</v>
      </c>
      <c r="M91" s="212"/>
    </row>
    <row r="92" spans="1:13" x14ac:dyDescent="0.25">
      <c r="A92" s="29" t="s">
        <v>270</v>
      </c>
      <c r="B92" s="6">
        <v>36</v>
      </c>
      <c r="C92" s="27" t="s">
        <v>77</v>
      </c>
      <c r="D92" s="27" t="s">
        <v>204</v>
      </c>
      <c r="E92" s="29" t="s">
        <v>270</v>
      </c>
      <c r="F92" s="6">
        <v>36</v>
      </c>
      <c r="G92" s="6">
        <v>33</v>
      </c>
      <c r="H92" s="6">
        <v>26</v>
      </c>
      <c r="I92" s="29" t="s">
        <v>318</v>
      </c>
      <c r="J92" s="29" t="s">
        <v>260</v>
      </c>
      <c r="K92" s="29">
        <v>28.5</v>
      </c>
      <c r="L92" s="29">
        <v>19</v>
      </c>
      <c r="M92" s="212"/>
    </row>
    <row r="93" spans="1:13" ht="26.4" x14ac:dyDescent="0.25">
      <c r="A93" s="33" t="s">
        <v>250</v>
      </c>
      <c r="B93" s="33" t="s">
        <v>251</v>
      </c>
      <c r="C93" s="33" t="s">
        <v>1</v>
      </c>
      <c r="D93" s="33" t="s">
        <v>2</v>
      </c>
      <c r="E93" s="33" t="s">
        <v>250</v>
      </c>
      <c r="F93" s="33" t="s">
        <v>251</v>
      </c>
      <c r="G93" s="33" t="s">
        <v>252</v>
      </c>
      <c r="H93" s="33" t="s">
        <v>253</v>
      </c>
      <c r="I93" s="33" t="s">
        <v>254</v>
      </c>
      <c r="J93" s="33" t="s">
        <v>255</v>
      </c>
      <c r="K93" s="33" t="s">
        <v>256</v>
      </c>
      <c r="L93" s="33" t="s">
        <v>257</v>
      </c>
      <c r="M93" s="203" t="s">
        <v>6</v>
      </c>
    </row>
    <row r="94" spans="1:13" x14ac:dyDescent="0.25">
      <c r="A94" s="29" t="s">
        <v>274</v>
      </c>
      <c r="B94" s="6">
        <v>1</v>
      </c>
      <c r="C94" s="27" t="s">
        <v>73</v>
      </c>
      <c r="D94" s="27" t="s">
        <v>30</v>
      </c>
      <c r="E94" s="29" t="s">
        <v>274</v>
      </c>
      <c r="F94" s="6">
        <v>1</v>
      </c>
      <c r="G94" s="6">
        <v>25</v>
      </c>
      <c r="H94" s="6">
        <v>11.2</v>
      </c>
      <c r="I94" s="29" t="s">
        <v>212</v>
      </c>
      <c r="J94" s="29" t="s">
        <v>260</v>
      </c>
      <c r="K94" s="29">
        <v>23.5</v>
      </c>
      <c r="L94" s="29">
        <v>7</v>
      </c>
      <c r="M94" s="212"/>
    </row>
    <row r="95" spans="1:13" x14ac:dyDescent="0.25">
      <c r="A95" s="6" t="s">
        <v>274</v>
      </c>
      <c r="B95" s="6">
        <v>2</v>
      </c>
      <c r="C95" s="73" t="s">
        <v>170</v>
      </c>
      <c r="D95" s="43" t="s">
        <v>28</v>
      </c>
      <c r="E95" s="6" t="s">
        <v>274</v>
      </c>
      <c r="F95" s="6">
        <v>2</v>
      </c>
      <c r="G95" s="6">
        <v>25</v>
      </c>
      <c r="H95" s="6">
        <v>11</v>
      </c>
      <c r="I95" s="57" t="s">
        <v>89</v>
      </c>
      <c r="J95" s="29" t="s">
        <v>263</v>
      </c>
      <c r="K95" s="29">
        <v>22</v>
      </c>
      <c r="L95" s="29">
        <v>8</v>
      </c>
      <c r="M95" s="214"/>
    </row>
    <row r="96" spans="1:13" s="7" customFormat="1" x14ac:dyDescent="0.25">
      <c r="A96" s="6" t="s">
        <v>274</v>
      </c>
      <c r="B96" s="6">
        <v>3</v>
      </c>
      <c r="C96" s="3" t="s">
        <v>52</v>
      </c>
      <c r="D96" s="4" t="s">
        <v>53</v>
      </c>
      <c r="E96" s="6" t="s">
        <v>274</v>
      </c>
      <c r="F96" s="6">
        <v>3</v>
      </c>
      <c r="G96" s="6">
        <v>25</v>
      </c>
      <c r="H96" s="6">
        <v>10.7</v>
      </c>
      <c r="I96" s="6" t="s">
        <v>262</v>
      </c>
      <c r="J96" s="6"/>
      <c r="K96" s="6">
        <v>24</v>
      </c>
      <c r="L96" s="6">
        <v>8</v>
      </c>
      <c r="M96" s="214"/>
    </row>
    <row r="97" spans="1:13" x14ac:dyDescent="0.25">
      <c r="A97" s="29" t="s">
        <v>274</v>
      </c>
      <c r="B97" s="6">
        <v>4</v>
      </c>
      <c r="C97" s="283" t="s">
        <v>765</v>
      </c>
      <c r="D97" s="283" t="s">
        <v>372</v>
      </c>
      <c r="E97" s="29" t="s">
        <v>274</v>
      </c>
      <c r="F97" s="6">
        <v>4</v>
      </c>
      <c r="G97" s="6">
        <v>25</v>
      </c>
      <c r="H97" s="6">
        <v>10.4</v>
      </c>
      <c r="I97" s="59" t="s">
        <v>94</v>
      </c>
      <c r="J97" s="29" t="s">
        <v>263</v>
      </c>
      <c r="K97" s="29">
        <v>24</v>
      </c>
      <c r="L97" s="29">
        <v>8</v>
      </c>
      <c r="M97" s="212" t="s">
        <v>9</v>
      </c>
    </row>
    <row r="98" spans="1:13" x14ac:dyDescent="0.25">
      <c r="A98" s="29" t="s">
        <v>274</v>
      </c>
      <c r="B98" s="6">
        <v>5</v>
      </c>
      <c r="C98" s="313" t="s">
        <v>360</v>
      </c>
      <c r="D98" s="313" t="s">
        <v>30</v>
      </c>
      <c r="E98" s="42" t="s">
        <v>274</v>
      </c>
      <c r="F98" s="42">
        <v>5</v>
      </c>
      <c r="G98" s="42">
        <v>26</v>
      </c>
      <c r="H98" s="42">
        <v>11.1</v>
      </c>
      <c r="I98" s="59" t="s">
        <v>94</v>
      </c>
      <c r="J98" s="42" t="s">
        <v>263</v>
      </c>
      <c r="K98" s="42">
        <v>24</v>
      </c>
      <c r="L98" s="42">
        <v>8</v>
      </c>
      <c r="M98" s="212" t="s">
        <v>808</v>
      </c>
    </row>
    <row r="99" spans="1:13" x14ac:dyDescent="0.25">
      <c r="A99" s="29" t="s">
        <v>274</v>
      </c>
      <c r="B99" s="6">
        <v>6</v>
      </c>
      <c r="C99" s="283" t="s">
        <v>766</v>
      </c>
      <c r="D99" s="27" t="s">
        <v>24</v>
      </c>
      <c r="E99" s="29" t="s">
        <v>274</v>
      </c>
      <c r="F99" s="6">
        <v>6</v>
      </c>
      <c r="G99" s="6">
        <v>26</v>
      </c>
      <c r="H99" s="6">
        <v>11</v>
      </c>
      <c r="I99" s="29" t="s">
        <v>139</v>
      </c>
      <c r="J99" s="29" t="s">
        <v>263</v>
      </c>
      <c r="K99" s="29">
        <v>22</v>
      </c>
      <c r="L99" s="29">
        <v>8</v>
      </c>
      <c r="M99" s="212" t="s">
        <v>919</v>
      </c>
    </row>
    <row r="100" spans="1:13" x14ac:dyDescent="0.25">
      <c r="A100" s="29" t="s">
        <v>274</v>
      </c>
      <c r="B100" s="6">
        <v>7</v>
      </c>
      <c r="C100" s="283" t="s">
        <v>36</v>
      </c>
      <c r="D100" s="283" t="s">
        <v>37</v>
      </c>
      <c r="E100" s="29" t="s">
        <v>274</v>
      </c>
      <c r="F100" s="6">
        <v>7</v>
      </c>
      <c r="G100" s="6">
        <v>26</v>
      </c>
      <c r="H100" s="6">
        <v>10.7</v>
      </c>
      <c r="I100" s="59" t="s">
        <v>94</v>
      </c>
      <c r="J100" s="29" t="s">
        <v>260</v>
      </c>
      <c r="K100" s="29">
        <v>22</v>
      </c>
      <c r="L100" s="29">
        <v>8</v>
      </c>
      <c r="M100" s="215"/>
    </row>
    <row r="101" spans="1:13" x14ac:dyDescent="0.25">
      <c r="A101" s="6" t="s">
        <v>274</v>
      </c>
      <c r="B101" s="6">
        <v>8</v>
      </c>
      <c r="C101" s="4" t="s">
        <v>59</v>
      </c>
      <c r="D101" s="4" t="s">
        <v>60</v>
      </c>
      <c r="E101" s="6" t="s">
        <v>274</v>
      </c>
      <c r="F101" s="6">
        <v>8</v>
      </c>
      <c r="G101" s="6">
        <v>26</v>
      </c>
      <c r="H101" s="6">
        <v>11.8</v>
      </c>
      <c r="I101" s="58" t="s">
        <v>867</v>
      </c>
      <c r="J101" s="6" t="s">
        <v>263</v>
      </c>
      <c r="K101" s="6">
        <v>24</v>
      </c>
      <c r="L101" s="6">
        <v>8</v>
      </c>
      <c r="M101" s="214" t="s">
        <v>9</v>
      </c>
    </row>
    <row r="102" spans="1:13" x14ac:dyDescent="0.25">
      <c r="A102" s="29" t="s">
        <v>274</v>
      </c>
      <c r="B102" s="6">
        <v>9</v>
      </c>
      <c r="C102" s="27" t="s">
        <v>38</v>
      </c>
      <c r="D102" s="27" t="s">
        <v>39</v>
      </c>
      <c r="E102" s="29" t="s">
        <v>274</v>
      </c>
      <c r="F102" s="6">
        <v>9</v>
      </c>
      <c r="G102" s="6">
        <v>26</v>
      </c>
      <c r="H102" s="6">
        <v>10.8</v>
      </c>
      <c r="I102" s="59" t="s">
        <v>920</v>
      </c>
      <c r="J102" s="29" t="s">
        <v>263</v>
      </c>
      <c r="K102" s="29">
        <v>22</v>
      </c>
      <c r="L102" s="29">
        <v>8</v>
      </c>
      <c r="M102" s="212"/>
    </row>
    <row r="103" spans="1:13" x14ac:dyDescent="0.25">
      <c r="A103" s="29" t="s">
        <v>274</v>
      </c>
      <c r="B103" s="6">
        <v>10</v>
      </c>
      <c r="C103" s="27" t="s">
        <v>44</v>
      </c>
      <c r="D103" s="27" t="s">
        <v>45</v>
      </c>
      <c r="E103" s="29" t="s">
        <v>274</v>
      </c>
      <c r="F103" s="6">
        <v>10</v>
      </c>
      <c r="G103" s="6">
        <v>27</v>
      </c>
      <c r="H103" s="6">
        <v>11.1</v>
      </c>
      <c r="I103" s="59" t="s">
        <v>166</v>
      </c>
      <c r="J103" s="29" t="s">
        <v>260</v>
      </c>
      <c r="K103" s="29">
        <v>20</v>
      </c>
      <c r="L103" s="29">
        <v>8</v>
      </c>
      <c r="M103" s="212"/>
    </row>
    <row r="104" spans="1:13" x14ac:dyDescent="0.25">
      <c r="A104" s="29" t="s">
        <v>274</v>
      </c>
      <c r="B104" s="6">
        <v>11</v>
      </c>
      <c r="C104" s="27" t="s">
        <v>147</v>
      </c>
      <c r="D104" s="27" t="s">
        <v>148</v>
      </c>
      <c r="E104" s="29" t="s">
        <v>274</v>
      </c>
      <c r="F104" s="6">
        <v>11</v>
      </c>
      <c r="G104" s="6">
        <v>27</v>
      </c>
      <c r="H104" s="6">
        <v>11.4</v>
      </c>
      <c r="I104" s="240" t="s">
        <v>103</v>
      </c>
      <c r="J104" s="29" t="s">
        <v>260</v>
      </c>
      <c r="K104" s="29">
        <v>23</v>
      </c>
      <c r="L104" s="29">
        <v>8</v>
      </c>
      <c r="M104" s="212"/>
    </row>
    <row r="105" spans="1:13" x14ac:dyDescent="0.25">
      <c r="A105" s="6" t="s">
        <v>274</v>
      </c>
      <c r="B105" s="6">
        <v>12</v>
      </c>
      <c r="C105" s="4" t="s">
        <v>373</v>
      </c>
      <c r="D105" s="4" t="s">
        <v>374</v>
      </c>
      <c r="E105" s="6" t="s">
        <v>274</v>
      </c>
      <c r="F105" s="6">
        <v>12</v>
      </c>
      <c r="G105" s="6">
        <v>27</v>
      </c>
      <c r="H105" s="6">
        <v>11.1</v>
      </c>
      <c r="I105" s="53" t="s">
        <v>108</v>
      </c>
      <c r="J105" s="29" t="s">
        <v>260</v>
      </c>
      <c r="K105" s="29">
        <v>25</v>
      </c>
      <c r="L105" s="29">
        <v>8</v>
      </c>
      <c r="M105" s="214"/>
    </row>
    <row r="106" spans="1:13" x14ac:dyDescent="0.25">
      <c r="A106" s="29" t="s">
        <v>274</v>
      </c>
      <c r="B106" s="6">
        <v>13</v>
      </c>
      <c r="C106" s="27" t="s">
        <v>197</v>
      </c>
      <c r="D106" s="27" t="s">
        <v>198</v>
      </c>
      <c r="E106" s="29" t="s">
        <v>274</v>
      </c>
      <c r="F106" s="6">
        <v>13</v>
      </c>
      <c r="G106" s="6">
        <v>28</v>
      </c>
      <c r="H106" s="6">
        <v>10.9</v>
      </c>
      <c r="I106" s="29" t="s">
        <v>275</v>
      </c>
      <c r="J106" s="29" t="s">
        <v>260</v>
      </c>
      <c r="K106" s="29">
        <v>23</v>
      </c>
      <c r="L106" s="29">
        <v>8</v>
      </c>
      <c r="M106" s="212"/>
    </row>
    <row r="107" spans="1:13" x14ac:dyDescent="0.25">
      <c r="A107" s="6" t="s">
        <v>274</v>
      </c>
      <c r="B107" s="6">
        <v>14</v>
      </c>
      <c r="C107" s="4" t="s">
        <v>337</v>
      </c>
      <c r="D107" s="241" t="s">
        <v>767</v>
      </c>
      <c r="E107" s="6" t="s">
        <v>274</v>
      </c>
      <c r="F107" s="6">
        <v>14</v>
      </c>
      <c r="G107" s="6">
        <v>28</v>
      </c>
      <c r="H107" s="6">
        <v>11.5</v>
      </c>
      <c r="I107" s="58" t="s">
        <v>139</v>
      </c>
      <c r="J107" s="6" t="s">
        <v>260</v>
      </c>
      <c r="K107" s="6">
        <v>22</v>
      </c>
      <c r="L107" s="6">
        <v>8</v>
      </c>
      <c r="M107" s="214"/>
    </row>
    <row r="108" spans="1:13" x14ac:dyDescent="0.25">
      <c r="A108" s="29" t="s">
        <v>274</v>
      </c>
      <c r="B108" s="6">
        <v>15</v>
      </c>
      <c r="C108" s="27" t="s">
        <v>121</v>
      </c>
      <c r="D108" s="27" t="s">
        <v>17</v>
      </c>
      <c r="E108" s="29" t="s">
        <v>274</v>
      </c>
      <c r="F108" s="6">
        <v>15</v>
      </c>
      <c r="G108" s="6">
        <v>28</v>
      </c>
      <c r="H108" s="6">
        <v>11.5</v>
      </c>
      <c r="I108" s="29" t="s">
        <v>94</v>
      </c>
      <c r="J108" s="29" t="s">
        <v>263</v>
      </c>
      <c r="K108" s="29">
        <v>24</v>
      </c>
      <c r="L108" s="29">
        <v>8</v>
      </c>
      <c r="M108" s="212"/>
    </row>
    <row r="109" spans="1:13" x14ac:dyDescent="0.25">
      <c r="A109" s="29" t="s">
        <v>274</v>
      </c>
      <c r="B109" s="6">
        <v>16</v>
      </c>
      <c r="C109" s="27" t="s">
        <v>225</v>
      </c>
      <c r="D109" s="27" t="s">
        <v>111</v>
      </c>
      <c r="E109" s="29" t="s">
        <v>274</v>
      </c>
      <c r="F109" s="6">
        <v>16</v>
      </c>
      <c r="G109" s="6">
        <v>28</v>
      </c>
      <c r="H109" s="6">
        <v>11</v>
      </c>
      <c r="I109" s="29" t="s">
        <v>154</v>
      </c>
      <c r="J109" s="29" t="s">
        <v>260</v>
      </c>
      <c r="K109" s="29">
        <v>26</v>
      </c>
      <c r="L109" s="29">
        <v>8</v>
      </c>
      <c r="M109" s="212" t="s">
        <v>888</v>
      </c>
    </row>
    <row r="110" spans="1:13" x14ac:dyDescent="0.25">
      <c r="A110" s="29" t="s">
        <v>274</v>
      </c>
      <c r="B110" s="6">
        <v>17</v>
      </c>
      <c r="C110" s="27" t="s">
        <v>67</v>
      </c>
      <c r="D110" s="27" t="s">
        <v>68</v>
      </c>
      <c r="E110" s="29" t="s">
        <v>274</v>
      </c>
      <c r="F110" s="6">
        <v>17</v>
      </c>
      <c r="G110" s="6">
        <v>29</v>
      </c>
      <c r="H110" s="6">
        <v>11.5</v>
      </c>
      <c r="I110" s="240" t="s">
        <v>130</v>
      </c>
      <c r="J110" s="29" t="s">
        <v>260</v>
      </c>
      <c r="K110" s="29">
        <v>22</v>
      </c>
      <c r="L110" s="29">
        <v>8</v>
      </c>
      <c r="M110" s="212"/>
    </row>
    <row r="111" spans="1:13" x14ac:dyDescent="0.25">
      <c r="A111" s="6" t="s">
        <v>274</v>
      </c>
      <c r="B111" s="6">
        <v>18</v>
      </c>
      <c r="C111" s="4" t="s">
        <v>133</v>
      </c>
      <c r="D111" s="4" t="s">
        <v>30</v>
      </c>
      <c r="E111" s="6" t="s">
        <v>274</v>
      </c>
      <c r="F111" s="6">
        <v>18</v>
      </c>
      <c r="G111" s="6">
        <v>29</v>
      </c>
      <c r="H111" s="6">
        <v>11.8</v>
      </c>
      <c r="I111" s="299" t="s">
        <v>130</v>
      </c>
      <c r="J111" s="6" t="s">
        <v>260</v>
      </c>
      <c r="K111" s="6">
        <v>22</v>
      </c>
      <c r="L111" s="6">
        <v>8</v>
      </c>
      <c r="M111" s="212" t="s">
        <v>9</v>
      </c>
    </row>
    <row r="112" spans="1:13" x14ac:dyDescent="0.25">
      <c r="A112" s="29" t="s">
        <v>274</v>
      </c>
      <c r="B112" s="6">
        <v>19</v>
      </c>
      <c r="C112" s="196" t="s">
        <v>425</v>
      </c>
      <c r="D112" s="196" t="s">
        <v>82</v>
      </c>
      <c r="E112" s="29" t="s">
        <v>274</v>
      </c>
      <c r="F112" s="6">
        <v>19</v>
      </c>
      <c r="G112" s="6">
        <v>29</v>
      </c>
      <c r="H112" s="6">
        <v>12</v>
      </c>
      <c r="I112" s="59" t="s">
        <v>694</v>
      </c>
      <c r="J112" s="29" t="s">
        <v>263</v>
      </c>
      <c r="K112" s="29">
        <v>26.8</v>
      </c>
      <c r="L112" s="29">
        <v>9</v>
      </c>
      <c r="M112" s="212"/>
    </row>
    <row r="113" spans="1:13" x14ac:dyDescent="0.25">
      <c r="A113" s="29" t="s">
        <v>274</v>
      </c>
      <c r="B113" s="6">
        <v>20</v>
      </c>
      <c r="C113" s="27" t="s">
        <v>219</v>
      </c>
      <c r="D113" s="27" t="s">
        <v>220</v>
      </c>
      <c r="E113" s="29" t="s">
        <v>274</v>
      </c>
      <c r="F113" s="6">
        <v>20</v>
      </c>
      <c r="G113" s="6">
        <v>29</v>
      </c>
      <c r="H113" s="6">
        <v>11.5</v>
      </c>
      <c r="I113" s="29" t="s">
        <v>130</v>
      </c>
      <c r="J113" s="29" t="s">
        <v>260</v>
      </c>
      <c r="K113" s="29">
        <v>22</v>
      </c>
      <c r="L113" s="29">
        <v>8</v>
      </c>
      <c r="M113" s="212"/>
    </row>
    <row r="114" spans="1:13" x14ac:dyDescent="0.25">
      <c r="A114" s="6" t="s">
        <v>274</v>
      </c>
      <c r="B114" s="6">
        <v>21</v>
      </c>
      <c r="C114" s="4" t="s">
        <v>339</v>
      </c>
      <c r="D114" s="4" t="s">
        <v>340</v>
      </c>
      <c r="E114" s="6" t="s">
        <v>274</v>
      </c>
      <c r="F114" s="6">
        <v>21</v>
      </c>
      <c r="G114" s="6">
        <v>30</v>
      </c>
      <c r="H114" s="6">
        <v>11.8</v>
      </c>
      <c r="I114" s="59" t="s">
        <v>396</v>
      </c>
      <c r="J114" s="29" t="s">
        <v>263</v>
      </c>
      <c r="K114" s="29">
        <v>24</v>
      </c>
      <c r="L114" s="29">
        <v>8</v>
      </c>
      <c r="M114" s="214"/>
    </row>
    <row r="115" spans="1:13" x14ac:dyDescent="0.25">
      <c r="A115" s="29" t="s">
        <v>274</v>
      </c>
      <c r="B115" s="6">
        <v>22</v>
      </c>
      <c r="C115" s="56" t="s">
        <v>18</v>
      </c>
      <c r="D115" s="56" t="s">
        <v>849</v>
      </c>
      <c r="E115" s="29" t="s">
        <v>274</v>
      </c>
      <c r="F115" s="6">
        <v>22</v>
      </c>
      <c r="G115" s="6">
        <v>30</v>
      </c>
      <c r="H115" s="6">
        <v>11.8</v>
      </c>
      <c r="I115" s="59" t="s">
        <v>921</v>
      </c>
      <c r="J115" s="29" t="s">
        <v>263</v>
      </c>
      <c r="K115" s="29">
        <v>22</v>
      </c>
      <c r="L115" s="29">
        <v>8</v>
      </c>
      <c r="M115" s="212"/>
    </row>
    <row r="116" spans="1:13" x14ac:dyDescent="0.25">
      <c r="A116" s="29" t="s">
        <v>274</v>
      </c>
      <c r="B116" s="6">
        <v>23</v>
      </c>
      <c r="C116" s="51" t="s">
        <v>18</v>
      </c>
      <c r="D116" s="51" t="s">
        <v>246</v>
      </c>
      <c r="E116" s="29" t="s">
        <v>274</v>
      </c>
      <c r="F116" s="6">
        <v>23</v>
      </c>
      <c r="G116" s="6">
        <v>30</v>
      </c>
      <c r="H116" s="6">
        <v>12.8</v>
      </c>
      <c r="I116" s="59" t="s">
        <v>396</v>
      </c>
      <c r="J116" s="29" t="s">
        <v>260</v>
      </c>
      <c r="K116" s="29">
        <v>24</v>
      </c>
      <c r="L116" s="29">
        <v>8</v>
      </c>
      <c r="M116" s="212"/>
    </row>
    <row r="117" spans="1:13" x14ac:dyDescent="0.25">
      <c r="A117" s="29" t="s">
        <v>274</v>
      </c>
      <c r="B117" s="6">
        <v>24</v>
      </c>
      <c r="C117" s="51" t="s">
        <v>221</v>
      </c>
      <c r="D117" s="51" t="s">
        <v>84</v>
      </c>
      <c r="E117" s="29" t="s">
        <v>274</v>
      </c>
      <c r="F117" s="6">
        <v>24</v>
      </c>
      <c r="G117" s="6">
        <v>31</v>
      </c>
      <c r="H117" s="6">
        <v>12.1</v>
      </c>
      <c r="I117" s="59" t="s">
        <v>222</v>
      </c>
      <c r="J117" s="59" t="s">
        <v>260</v>
      </c>
      <c r="K117" s="59">
        <v>26</v>
      </c>
      <c r="L117" s="59">
        <v>8</v>
      </c>
      <c r="M117" s="212"/>
    </row>
    <row r="118" spans="1:13" x14ac:dyDescent="0.25">
      <c r="A118" s="29" t="s">
        <v>274</v>
      </c>
      <c r="B118" s="6">
        <v>25</v>
      </c>
      <c r="C118" s="27" t="s">
        <v>243</v>
      </c>
      <c r="D118" s="27" t="s">
        <v>244</v>
      </c>
      <c r="E118" s="29" t="s">
        <v>274</v>
      </c>
      <c r="F118" s="6">
        <v>25</v>
      </c>
      <c r="G118" s="6">
        <v>31</v>
      </c>
      <c r="H118" s="6">
        <v>12.1</v>
      </c>
      <c r="I118" s="29" t="s">
        <v>245</v>
      </c>
      <c r="J118" s="29" t="s">
        <v>260</v>
      </c>
      <c r="K118" s="29">
        <v>27</v>
      </c>
      <c r="L118" s="29">
        <v>10</v>
      </c>
      <c r="M118" s="212"/>
    </row>
    <row r="119" spans="1:13" x14ac:dyDescent="0.25">
      <c r="A119" s="29" t="s">
        <v>274</v>
      </c>
      <c r="B119" s="6">
        <v>26</v>
      </c>
      <c r="C119" s="27" t="s">
        <v>320</v>
      </c>
      <c r="D119" s="27" t="s">
        <v>232</v>
      </c>
      <c r="E119" s="29" t="s">
        <v>274</v>
      </c>
      <c r="F119" s="6">
        <v>26</v>
      </c>
      <c r="G119" s="6">
        <v>31</v>
      </c>
      <c r="H119" s="6">
        <v>12.4</v>
      </c>
      <c r="I119" s="29" t="s">
        <v>228</v>
      </c>
      <c r="J119" s="29" t="s">
        <v>260</v>
      </c>
      <c r="K119" s="29">
        <v>21</v>
      </c>
      <c r="L119" s="29">
        <v>7</v>
      </c>
      <c r="M119" s="212"/>
    </row>
    <row r="120" spans="1:13" x14ac:dyDescent="0.25">
      <c r="A120" s="9" t="s">
        <v>274</v>
      </c>
      <c r="B120" s="9">
        <v>27</v>
      </c>
      <c r="C120" s="4" t="s">
        <v>109</v>
      </c>
      <c r="D120" s="4" t="s">
        <v>24</v>
      </c>
      <c r="E120" s="9" t="s">
        <v>274</v>
      </c>
      <c r="F120" s="9">
        <v>27</v>
      </c>
      <c r="G120" s="9">
        <v>31</v>
      </c>
      <c r="H120" s="9">
        <v>12.2</v>
      </c>
      <c r="I120" s="6" t="s">
        <v>103</v>
      </c>
      <c r="J120" s="9" t="s">
        <v>260</v>
      </c>
      <c r="K120" s="9">
        <v>25</v>
      </c>
      <c r="L120" s="9">
        <v>8</v>
      </c>
      <c r="M120" s="216"/>
    </row>
    <row r="121" spans="1:13" s="13" customFormat="1" x14ac:dyDescent="0.25">
      <c r="A121" s="6" t="s">
        <v>274</v>
      </c>
      <c r="B121" s="6">
        <v>28</v>
      </c>
      <c r="C121" s="56" t="s">
        <v>470</v>
      </c>
      <c r="D121" s="56" t="s">
        <v>361</v>
      </c>
      <c r="E121" s="6" t="s">
        <v>274</v>
      </c>
      <c r="F121" s="6">
        <v>28</v>
      </c>
      <c r="G121" s="6">
        <v>32</v>
      </c>
      <c r="H121" s="6">
        <v>12.5</v>
      </c>
      <c r="I121" s="50"/>
      <c r="J121" s="6" t="s">
        <v>260</v>
      </c>
      <c r="K121" s="6">
        <v>27</v>
      </c>
      <c r="L121" s="6">
        <v>9</v>
      </c>
      <c r="M121" s="212"/>
    </row>
    <row r="122" spans="1:13" x14ac:dyDescent="0.25">
      <c r="A122" s="41" t="s">
        <v>274</v>
      </c>
      <c r="B122" s="41">
        <v>29</v>
      </c>
      <c r="C122" s="4" t="s">
        <v>216</v>
      </c>
      <c r="D122" s="4" t="s">
        <v>276</v>
      </c>
      <c r="E122" s="41" t="s">
        <v>274</v>
      </c>
      <c r="F122" s="41">
        <v>29</v>
      </c>
      <c r="G122" s="41">
        <v>32</v>
      </c>
      <c r="H122" s="41">
        <v>11.7</v>
      </c>
      <c r="I122" s="6" t="s">
        <v>277</v>
      </c>
      <c r="J122" s="41" t="s">
        <v>260</v>
      </c>
      <c r="K122" s="41">
        <v>26</v>
      </c>
      <c r="L122" s="41">
        <v>9</v>
      </c>
      <c r="M122" s="217"/>
    </row>
    <row r="123" spans="1:13" x14ac:dyDescent="0.25">
      <c r="A123" s="6" t="s">
        <v>274</v>
      </c>
      <c r="B123" s="6">
        <v>30</v>
      </c>
      <c r="C123" s="4" t="s">
        <v>349</v>
      </c>
      <c r="D123" s="4" t="s">
        <v>124</v>
      </c>
      <c r="E123" s="6" t="s">
        <v>274</v>
      </c>
      <c r="F123" s="6">
        <v>30</v>
      </c>
      <c r="G123" s="6">
        <v>32</v>
      </c>
      <c r="H123" s="6">
        <v>11.6</v>
      </c>
      <c r="I123" s="6" t="s">
        <v>107</v>
      </c>
      <c r="J123" s="6" t="s">
        <v>260</v>
      </c>
      <c r="K123" s="6">
        <v>28</v>
      </c>
      <c r="L123" s="6">
        <v>8</v>
      </c>
      <c r="M123" s="218"/>
    </row>
    <row r="124" spans="1:13" x14ac:dyDescent="0.25">
      <c r="A124" s="6" t="s">
        <v>274</v>
      </c>
      <c r="B124" s="6">
        <v>31</v>
      </c>
      <c r="C124" s="56" t="s">
        <v>375</v>
      </c>
      <c r="D124" s="56" t="s">
        <v>124</v>
      </c>
      <c r="E124" s="6" t="s">
        <v>274</v>
      </c>
      <c r="F124" s="6">
        <v>31</v>
      </c>
      <c r="G124" s="6">
        <v>32</v>
      </c>
      <c r="H124" s="6">
        <v>11.7</v>
      </c>
      <c r="I124" s="58" t="s">
        <v>805</v>
      </c>
      <c r="J124" s="6" t="s">
        <v>260</v>
      </c>
      <c r="K124" s="6">
        <v>26</v>
      </c>
      <c r="L124" s="6">
        <v>8</v>
      </c>
      <c r="M124" s="212"/>
    </row>
    <row r="125" spans="1:13" x14ac:dyDescent="0.25">
      <c r="A125" s="6" t="s">
        <v>274</v>
      </c>
      <c r="B125" s="6">
        <v>32</v>
      </c>
      <c r="C125" s="56"/>
      <c r="D125" s="56"/>
      <c r="E125" s="6" t="s">
        <v>274</v>
      </c>
      <c r="F125" s="6">
        <v>32</v>
      </c>
      <c r="G125" s="6">
        <v>32</v>
      </c>
      <c r="H125" s="6">
        <v>13.5</v>
      </c>
      <c r="I125" s="386" t="s">
        <v>719</v>
      </c>
      <c r="J125" s="6" t="s">
        <v>260</v>
      </c>
      <c r="K125" s="6">
        <v>29.5</v>
      </c>
      <c r="L125" s="6">
        <v>10.5</v>
      </c>
      <c r="M125" s="212" t="s">
        <v>9</v>
      </c>
    </row>
    <row r="126" spans="1:13" x14ac:dyDescent="0.25">
      <c r="A126" s="6" t="s">
        <v>274</v>
      </c>
      <c r="B126" s="6">
        <v>33</v>
      </c>
      <c r="C126" s="56" t="s">
        <v>806</v>
      </c>
      <c r="D126" s="56" t="s">
        <v>30</v>
      </c>
      <c r="E126" s="6" t="s">
        <v>274</v>
      </c>
      <c r="F126" s="6">
        <v>33</v>
      </c>
      <c r="G126" s="6">
        <v>33</v>
      </c>
      <c r="H126" s="6">
        <v>12.2</v>
      </c>
      <c r="I126" s="58" t="s">
        <v>807</v>
      </c>
      <c r="J126" s="6" t="s">
        <v>260</v>
      </c>
      <c r="K126" s="6">
        <v>29</v>
      </c>
      <c r="L126" s="6">
        <v>9</v>
      </c>
      <c r="M126" s="212"/>
    </row>
    <row r="127" spans="1:13" x14ac:dyDescent="0.25">
      <c r="A127" s="6" t="s">
        <v>274</v>
      </c>
      <c r="B127" s="6">
        <v>34</v>
      </c>
      <c r="C127" s="4" t="s">
        <v>173</v>
      </c>
      <c r="D127" s="4" t="s">
        <v>174</v>
      </c>
      <c r="E127" s="6" t="s">
        <v>274</v>
      </c>
      <c r="F127" s="6">
        <v>34</v>
      </c>
      <c r="G127" s="6">
        <v>33</v>
      </c>
      <c r="H127" s="6">
        <v>12.9</v>
      </c>
      <c r="I127" s="6" t="s">
        <v>359</v>
      </c>
      <c r="J127" s="6" t="s">
        <v>260</v>
      </c>
      <c r="K127" s="6">
        <v>29.5</v>
      </c>
      <c r="L127" s="6">
        <v>10.5</v>
      </c>
      <c r="M127" s="212" t="s">
        <v>888</v>
      </c>
    </row>
    <row r="128" spans="1:13" s="7" customFormat="1" x14ac:dyDescent="0.25">
      <c r="A128" s="6" t="s">
        <v>274</v>
      </c>
      <c r="B128" s="6">
        <v>35</v>
      </c>
      <c r="C128" s="56" t="s">
        <v>83</v>
      </c>
      <c r="D128" s="56" t="s">
        <v>84</v>
      </c>
      <c r="E128" s="6" t="s">
        <v>274</v>
      </c>
      <c r="F128" s="6">
        <v>35</v>
      </c>
      <c r="G128" s="6">
        <v>34</v>
      </c>
      <c r="H128" s="6">
        <v>12.8</v>
      </c>
      <c r="I128" s="159"/>
      <c r="J128" s="58"/>
      <c r="K128" s="58"/>
      <c r="L128" s="58"/>
      <c r="M128" s="214"/>
    </row>
    <row r="129" spans="1:13" x14ac:dyDescent="0.25">
      <c r="A129" s="29" t="s">
        <v>274</v>
      </c>
      <c r="B129" s="6">
        <v>36</v>
      </c>
      <c r="C129" s="51" t="s">
        <v>922</v>
      </c>
      <c r="D129" s="51" t="s">
        <v>75</v>
      </c>
      <c r="E129" s="29" t="s">
        <v>274</v>
      </c>
      <c r="F129" s="6">
        <v>36</v>
      </c>
      <c r="G129" s="6">
        <v>34</v>
      </c>
      <c r="H129" s="6">
        <v>13</v>
      </c>
      <c r="I129" s="29" t="s">
        <v>280</v>
      </c>
      <c r="J129" s="29" t="s">
        <v>260</v>
      </c>
      <c r="K129" s="29">
        <v>28</v>
      </c>
      <c r="L129" s="29">
        <v>9</v>
      </c>
      <c r="M129" s="212"/>
    </row>
    <row r="130" spans="1:13" ht="26.4" x14ac:dyDescent="0.25">
      <c r="A130" s="33" t="s">
        <v>250</v>
      </c>
      <c r="B130" s="33" t="s">
        <v>251</v>
      </c>
      <c r="C130" s="33" t="s">
        <v>1</v>
      </c>
      <c r="D130" s="33" t="s">
        <v>2</v>
      </c>
      <c r="E130" s="33" t="s">
        <v>250</v>
      </c>
      <c r="F130" s="33" t="s">
        <v>251</v>
      </c>
      <c r="G130" s="33" t="s">
        <v>252</v>
      </c>
      <c r="H130" s="33" t="s">
        <v>253</v>
      </c>
      <c r="I130" s="33" t="s">
        <v>254</v>
      </c>
      <c r="J130" s="33" t="s">
        <v>255</v>
      </c>
      <c r="K130" s="33" t="s">
        <v>256</v>
      </c>
      <c r="L130" s="33" t="s">
        <v>257</v>
      </c>
      <c r="M130" s="203" t="s">
        <v>6</v>
      </c>
    </row>
    <row r="131" spans="1:13" x14ac:dyDescent="0.25">
      <c r="A131" s="36" t="s">
        <v>281</v>
      </c>
      <c r="B131" s="36">
        <v>1</v>
      </c>
      <c r="C131" s="367" t="s">
        <v>341</v>
      </c>
      <c r="D131" s="35"/>
      <c r="E131" s="36" t="s">
        <v>281</v>
      </c>
      <c r="F131" s="36">
        <v>1</v>
      </c>
      <c r="G131" s="36">
        <v>32</v>
      </c>
      <c r="H131" s="36">
        <v>14</v>
      </c>
      <c r="I131" s="36"/>
      <c r="J131" s="36"/>
      <c r="K131" s="36"/>
      <c r="L131" s="36"/>
      <c r="M131" s="213"/>
    </row>
    <row r="132" spans="1:13" x14ac:dyDescent="0.25">
      <c r="A132" s="29" t="s">
        <v>281</v>
      </c>
      <c r="B132" s="6">
        <v>2</v>
      </c>
      <c r="C132" s="27" t="s">
        <v>98</v>
      </c>
      <c r="D132" s="27" t="s">
        <v>99</v>
      </c>
      <c r="E132" s="29" t="s">
        <v>281</v>
      </c>
      <c r="F132" s="6">
        <v>2</v>
      </c>
      <c r="G132" s="6">
        <v>32</v>
      </c>
      <c r="H132" s="6">
        <v>14</v>
      </c>
      <c r="I132" s="32" t="s">
        <v>282</v>
      </c>
      <c r="J132" s="29" t="s">
        <v>260</v>
      </c>
      <c r="K132" s="29">
        <v>25</v>
      </c>
      <c r="L132" s="29">
        <v>9</v>
      </c>
      <c r="M132" s="206"/>
    </row>
    <row r="133" spans="1:13" x14ac:dyDescent="0.25">
      <c r="A133" s="29" t="s">
        <v>281</v>
      </c>
      <c r="B133" s="6">
        <v>3</v>
      </c>
      <c r="C133" s="27" t="s">
        <v>90</v>
      </c>
      <c r="D133" s="27" t="s">
        <v>91</v>
      </c>
      <c r="E133" s="29" t="s">
        <v>281</v>
      </c>
      <c r="F133" s="6">
        <v>3</v>
      </c>
      <c r="G133" s="6">
        <v>32</v>
      </c>
      <c r="H133" s="6">
        <v>15</v>
      </c>
      <c r="I133" s="29" t="s">
        <v>283</v>
      </c>
      <c r="J133" s="29" t="s">
        <v>263</v>
      </c>
      <c r="K133" s="29">
        <v>22</v>
      </c>
      <c r="L133" s="29">
        <v>8</v>
      </c>
      <c r="M133" s="206"/>
    </row>
    <row r="134" spans="1:13" x14ac:dyDescent="0.25">
      <c r="A134" s="29" t="s">
        <v>281</v>
      </c>
      <c r="B134" s="6">
        <v>4</v>
      </c>
      <c r="C134" s="27" t="s">
        <v>32</v>
      </c>
      <c r="D134" s="27" t="s">
        <v>33</v>
      </c>
      <c r="E134" s="29" t="s">
        <v>281</v>
      </c>
      <c r="F134" s="6">
        <v>4</v>
      </c>
      <c r="G134" s="6">
        <v>32</v>
      </c>
      <c r="H134" s="6">
        <v>15</v>
      </c>
      <c r="I134" s="29" t="s">
        <v>283</v>
      </c>
      <c r="J134" s="29" t="s">
        <v>263</v>
      </c>
      <c r="K134" s="29">
        <v>22</v>
      </c>
      <c r="L134" s="29">
        <v>8</v>
      </c>
      <c r="M134" s="206"/>
    </row>
    <row r="135" spans="1:13" x14ac:dyDescent="0.25">
      <c r="A135" s="29" t="s">
        <v>281</v>
      </c>
      <c r="B135" s="6">
        <v>5</v>
      </c>
      <c r="C135" s="27" t="s">
        <v>284</v>
      </c>
      <c r="D135" s="27" t="s">
        <v>285</v>
      </c>
      <c r="E135" s="29" t="s">
        <v>281</v>
      </c>
      <c r="F135" s="6">
        <v>5</v>
      </c>
      <c r="G135" s="6">
        <v>32</v>
      </c>
      <c r="H135" s="6">
        <v>14</v>
      </c>
      <c r="I135" s="29" t="s">
        <v>283</v>
      </c>
      <c r="J135" s="29" t="s">
        <v>263</v>
      </c>
      <c r="K135" s="29">
        <v>22</v>
      </c>
      <c r="L135" s="29">
        <v>8</v>
      </c>
      <c r="M135" s="206"/>
    </row>
    <row r="136" spans="1:13" x14ac:dyDescent="0.25">
      <c r="A136" s="29" t="s">
        <v>281</v>
      </c>
      <c r="B136" s="6">
        <v>6</v>
      </c>
      <c r="C136" s="27" t="s">
        <v>286</v>
      </c>
      <c r="D136" s="27" t="s">
        <v>287</v>
      </c>
      <c r="E136" s="29" t="s">
        <v>281</v>
      </c>
      <c r="F136" s="6">
        <v>6</v>
      </c>
      <c r="G136" s="6">
        <v>32</v>
      </c>
      <c r="H136" s="6">
        <v>15</v>
      </c>
      <c r="I136" s="29" t="s">
        <v>283</v>
      </c>
      <c r="J136" s="29" t="s">
        <v>263</v>
      </c>
      <c r="K136" s="29">
        <v>22</v>
      </c>
      <c r="L136" s="29">
        <v>8</v>
      </c>
      <c r="M136" s="206"/>
    </row>
    <row r="137" spans="1:13" x14ac:dyDescent="0.25">
      <c r="A137" s="29" t="s">
        <v>281</v>
      </c>
      <c r="B137" s="6">
        <v>7</v>
      </c>
      <c r="C137" s="27" t="s">
        <v>288</v>
      </c>
      <c r="D137" s="27" t="s">
        <v>289</v>
      </c>
      <c r="E137" s="29" t="s">
        <v>281</v>
      </c>
      <c r="F137" s="6">
        <v>7</v>
      </c>
      <c r="G137" s="6">
        <v>32</v>
      </c>
      <c r="H137" s="6">
        <v>14</v>
      </c>
      <c r="I137" s="29" t="s">
        <v>283</v>
      </c>
      <c r="J137" s="29" t="s">
        <v>263</v>
      </c>
      <c r="K137" s="29">
        <v>22</v>
      </c>
      <c r="L137" s="29">
        <v>8</v>
      </c>
      <c r="M137" s="206"/>
    </row>
    <row r="138" spans="1:13" x14ac:dyDescent="0.25">
      <c r="A138" s="29" t="s">
        <v>281</v>
      </c>
      <c r="B138" s="6">
        <v>8</v>
      </c>
      <c r="C138" s="27" t="s">
        <v>95</v>
      </c>
      <c r="D138" s="27" t="s">
        <v>24</v>
      </c>
      <c r="E138" s="29" t="s">
        <v>281</v>
      </c>
      <c r="F138" s="6">
        <v>8</v>
      </c>
      <c r="G138" s="6">
        <v>32</v>
      </c>
      <c r="H138" s="6">
        <v>15</v>
      </c>
      <c r="I138" s="29" t="s">
        <v>290</v>
      </c>
      <c r="J138" s="29" t="s">
        <v>263</v>
      </c>
      <c r="K138" s="29">
        <v>24</v>
      </c>
      <c r="L138" s="29">
        <v>8</v>
      </c>
      <c r="M138" s="206"/>
    </row>
    <row r="139" spans="1:13" x14ac:dyDescent="0.25">
      <c r="A139" s="29" t="s">
        <v>281</v>
      </c>
      <c r="B139" s="6">
        <v>9</v>
      </c>
      <c r="C139" s="27" t="s">
        <v>48</v>
      </c>
      <c r="D139" s="27" t="s">
        <v>291</v>
      </c>
      <c r="E139" s="29" t="s">
        <v>281</v>
      </c>
      <c r="F139" s="6">
        <v>9</v>
      </c>
      <c r="G139" s="6">
        <v>32</v>
      </c>
      <c r="H139" s="6">
        <v>15</v>
      </c>
      <c r="I139" s="29" t="s">
        <v>290</v>
      </c>
      <c r="J139" s="29" t="s">
        <v>263</v>
      </c>
      <c r="K139" s="29">
        <v>24</v>
      </c>
      <c r="L139" s="29">
        <v>8</v>
      </c>
      <c r="M139" s="206"/>
    </row>
    <row r="140" spans="1:13" x14ac:dyDescent="0.25">
      <c r="A140" s="29" t="s">
        <v>281</v>
      </c>
      <c r="B140" s="6">
        <v>10</v>
      </c>
      <c r="C140" s="283" t="s">
        <v>239</v>
      </c>
      <c r="D140" s="283" t="s">
        <v>37</v>
      </c>
      <c r="E140" s="29" t="s">
        <v>281</v>
      </c>
      <c r="F140" s="6">
        <v>10</v>
      </c>
      <c r="G140" s="6">
        <v>33</v>
      </c>
      <c r="H140" s="6">
        <v>14</v>
      </c>
      <c r="I140" s="29" t="s">
        <v>283</v>
      </c>
      <c r="J140" s="29" t="s">
        <v>263</v>
      </c>
      <c r="K140" s="29">
        <v>22</v>
      </c>
      <c r="L140" s="29">
        <v>8</v>
      </c>
      <c r="M140" s="206"/>
    </row>
    <row r="141" spans="1:13" x14ac:dyDescent="0.25">
      <c r="A141" s="29" t="s">
        <v>281</v>
      </c>
      <c r="B141" s="6">
        <v>11</v>
      </c>
      <c r="C141" s="51" t="s">
        <v>100</v>
      </c>
      <c r="D141" s="51" t="s">
        <v>101</v>
      </c>
      <c r="E141" s="29" t="s">
        <v>281</v>
      </c>
      <c r="F141" s="6">
        <v>11</v>
      </c>
      <c r="G141" s="6">
        <v>34</v>
      </c>
      <c r="H141" s="6">
        <v>15</v>
      </c>
      <c r="I141" s="52" t="s">
        <v>166</v>
      </c>
      <c r="J141" s="29" t="s">
        <v>263</v>
      </c>
      <c r="K141" s="29">
        <v>28</v>
      </c>
      <c r="L141" s="29">
        <v>8</v>
      </c>
      <c r="M141" s="211"/>
    </row>
    <row r="142" spans="1:13" x14ac:dyDescent="0.25">
      <c r="A142" s="29" t="s">
        <v>281</v>
      </c>
      <c r="B142" s="6">
        <v>12</v>
      </c>
      <c r="C142" s="27" t="s">
        <v>29</v>
      </c>
      <c r="D142" s="27" t="s">
        <v>248</v>
      </c>
      <c r="E142" s="29" t="s">
        <v>281</v>
      </c>
      <c r="F142" s="6">
        <v>12</v>
      </c>
      <c r="G142" s="6">
        <v>35</v>
      </c>
      <c r="H142" s="6">
        <v>15</v>
      </c>
      <c r="I142" s="29" t="s">
        <v>283</v>
      </c>
      <c r="J142" s="29" t="s">
        <v>263</v>
      </c>
      <c r="K142" s="29">
        <v>22</v>
      </c>
      <c r="L142" s="29">
        <v>8</v>
      </c>
      <c r="M142" s="206"/>
    </row>
    <row r="143" spans="1:13" x14ac:dyDescent="0.25">
      <c r="A143" s="29" t="s">
        <v>281</v>
      </c>
      <c r="B143" s="6">
        <v>13</v>
      </c>
      <c r="C143" s="27" t="s">
        <v>190</v>
      </c>
      <c r="D143" s="27" t="s">
        <v>191</v>
      </c>
      <c r="E143" s="29" t="s">
        <v>281</v>
      </c>
      <c r="F143" s="6">
        <v>13</v>
      </c>
      <c r="G143" s="6">
        <v>35</v>
      </c>
      <c r="H143" s="6">
        <v>15</v>
      </c>
      <c r="I143" s="29" t="s">
        <v>283</v>
      </c>
      <c r="J143" s="29" t="s">
        <v>263</v>
      </c>
      <c r="K143" s="29">
        <v>22</v>
      </c>
      <c r="L143" s="29">
        <v>8</v>
      </c>
      <c r="M143" s="206"/>
    </row>
    <row r="144" spans="1:13" x14ac:dyDescent="0.25">
      <c r="A144" s="29" t="s">
        <v>281</v>
      </c>
      <c r="B144" s="6">
        <v>14</v>
      </c>
      <c r="C144" s="27" t="s">
        <v>40</v>
      </c>
      <c r="D144" s="27" t="s">
        <v>24</v>
      </c>
      <c r="E144" s="29" t="s">
        <v>281</v>
      </c>
      <c r="F144" s="6">
        <v>14</v>
      </c>
      <c r="G144" s="6">
        <v>35</v>
      </c>
      <c r="H144" s="6">
        <v>15</v>
      </c>
      <c r="I144" s="29" t="s">
        <v>94</v>
      </c>
      <c r="J144" s="29" t="s">
        <v>263</v>
      </c>
      <c r="K144" s="29">
        <v>24</v>
      </c>
      <c r="L144" s="29">
        <v>8</v>
      </c>
      <c r="M144" s="206"/>
    </row>
    <row r="145" spans="1:13" x14ac:dyDescent="0.25">
      <c r="A145" s="29" t="s">
        <v>281</v>
      </c>
      <c r="B145" s="6">
        <v>15</v>
      </c>
      <c r="C145" s="51" t="s">
        <v>338</v>
      </c>
      <c r="D145" s="51" t="s">
        <v>28</v>
      </c>
      <c r="E145" s="29" t="s">
        <v>281</v>
      </c>
      <c r="F145" s="6">
        <v>15</v>
      </c>
      <c r="G145" s="6">
        <v>35</v>
      </c>
      <c r="H145" s="6">
        <v>14</v>
      </c>
      <c r="I145" s="29" t="s">
        <v>293</v>
      </c>
      <c r="J145" s="29" t="s">
        <v>260</v>
      </c>
      <c r="K145" s="29">
        <v>28</v>
      </c>
      <c r="L145" s="29">
        <v>10</v>
      </c>
      <c r="M145" s="212" t="s">
        <v>919</v>
      </c>
    </row>
    <row r="146" spans="1:13" x14ac:dyDescent="0.25">
      <c r="A146" s="29" t="s">
        <v>281</v>
      </c>
      <c r="B146" s="6">
        <v>16</v>
      </c>
      <c r="C146" s="241" t="s">
        <v>292</v>
      </c>
      <c r="D146" s="241" t="s">
        <v>236</v>
      </c>
      <c r="E146" s="29" t="s">
        <v>281</v>
      </c>
      <c r="F146" s="6">
        <v>16</v>
      </c>
      <c r="G146" s="6">
        <v>34</v>
      </c>
      <c r="H146" s="6">
        <v>14</v>
      </c>
      <c r="I146" s="285" t="s">
        <v>686</v>
      </c>
      <c r="J146" s="29" t="s">
        <v>263</v>
      </c>
      <c r="K146" s="6">
        <v>25</v>
      </c>
      <c r="L146" s="6">
        <v>8</v>
      </c>
      <c r="M146" s="10"/>
    </row>
    <row r="147" spans="1:13" x14ac:dyDescent="0.25">
      <c r="A147" s="29" t="s">
        <v>281</v>
      </c>
      <c r="B147" s="6">
        <v>17</v>
      </c>
      <c r="C147" s="51" t="s">
        <v>352</v>
      </c>
      <c r="D147" s="51" t="s">
        <v>75</v>
      </c>
      <c r="E147" s="29" t="s">
        <v>281</v>
      </c>
      <c r="F147" s="6">
        <v>17</v>
      </c>
      <c r="G147" s="6">
        <v>35</v>
      </c>
      <c r="H147" s="6">
        <v>15</v>
      </c>
      <c r="I147" s="59" t="s">
        <v>384</v>
      </c>
      <c r="J147" s="29" t="s">
        <v>260</v>
      </c>
      <c r="K147" s="29">
        <v>31</v>
      </c>
      <c r="L147" s="29">
        <v>11</v>
      </c>
      <c r="M147" s="211" t="s">
        <v>9</v>
      </c>
    </row>
    <row r="148" spans="1:13" x14ac:dyDescent="0.25">
      <c r="A148" s="29" t="s">
        <v>281</v>
      </c>
      <c r="B148" s="6">
        <v>18</v>
      </c>
      <c r="C148" s="51" t="s">
        <v>18</v>
      </c>
      <c r="D148" s="51" t="s">
        <v>486</v>
      </c>
      <c r="E148" s="29" t="s">
        <v>281</v>
      </c>
      <c r="F148" s="6">
        <v>18</v>
      </c>
      <c r="G148" s="6">
        <v>35</v>
      </c>
      <c r="H148" s="6">
        <v>15</v>
      </c>
      <c r="I148" s="59" t="s">
        <v>887</v>
      </c>
      <c r="J148" s="59" t="s">
        <v>263</v>
      </c>
      <c r="K148" s="6">
        <v>32</v>
      </c>
      <c r="L148" s="6">
        <v>10</v>
      </c>
      <c r="M148" s="206"/>
    </row>
    <row r="149" spans="1:13" x14ac:dyDescent="0.25">
      <c r="A149" s="29" t="s">
        <v>281</v>
      </c>
      <c r="B149" s="6">
        <v>19</v>
      </c>
      <c r="C149" s="241" t="s">
        <v>92</v>
      </c>
      <c r="D149" s="241" t="s">
        <v>25</v>
      </c>
      <c r="E149" s="29" t="s">
        <v>281</v>
      </c>
      <c r="F149" s="6">
        <v>19</v>
      </c>
      <c r="G149" s="6">
        <v>35</v>
      </c>
      <c r="H149" s="6">
        <v>10.199999999999999</v>
      </c>
      <c r="I149" s="285" t="s">
        <v>93</v>
      </c>
      <c r="J149" s="29" t="s">
        <v>260</v>
      </c>
      <c r="K149" s="29">
        <v>30</v>
      </c>
      <c r="L149" s="29">
        <v>8</v>
      </c>
      <c r="M149" s="206"/>
    </row>
    <row r="150" spans="1:13" x14ac:dyDescent="0.25">
      <c r="A150" s="29" t="s">
        <v>281</v>
      </c>
      <c r="B150" s="6">
        <v>20</v>
      </c>
      <c r="C150" s="27" t="s">
        <v>131</v>
      </c>
      <c r="D150" s="27" t="s">
        <v>53</v>
      </c>
      <c r="E150" s="29" t="s">
        <v>281</v>
      </c>
      <c r="F150" s="6">
        <v>20</v>
      </c>
      <c r="G150" s="6">
        <v>35</v>
      </c>
      <c r="H150" s="6">
        <v>13.7</v>
      </c>
      <c r="I150" s="29" t="s">
        <v>132</v>
      </c>
      <c r="J150" s="29" t="s">
        <v>260</v>
      </c>
      <c r="K150" s="29">
        <v>28</v>
      </c>
      <c r="L150" s="29">
        <v>8</v>
      </c>
      <c r="M150" s="206"/>
    </row>
    <row r="151" spans="1:13" x14ac:dyDescent="0.25">
      <c r="A151" s="29" t="s">
        <v>281</v>
      </c>
      <c r="B151" s="6">
        <v>21</v>
      </c>
      <c r="C151" s="72" t="s">
        <v>167</v>
      </c>
      <c r="D151" s="72" t="s">
        <v>168</v>
      </c>
      <c r="E151" s="29" t="s">
        <v>281</v>
      </c>
      <c r="F151" s="6">
        <v>21</v>
      </c>
      <c r="G151" s="6">
        <v>35</v>
      </c>
      <c r="H151" s="6">
        <v>14.4</v>
      </c>
      <c r="I151" s="59" t="s">
        <v>169</v>
      </c>
      <c r="J151" s="59" t="s">
        <v>263</v>
      </c>
      <c r="K151" s="29">
        <v>29</v>
      </c>
      <c r="L151" s="29">
        <v>9</v>
      </c>
      <c r="M151" s="206"/>
    </row>
    <row r="152" spans="1:13" s="7" customFormat="1" x14ac:dyDescent="0.25">
      <c r="A152" s="6" t="s">
        <v>281</v>
      </c>
      <c r="B152" s="6">
        <v>22</v>
      </c>
      <c r="C152" s="51" t="s">
        <v>338</v>
      </c>
      <c r="D152" s="51" t="s">
        <v>62</v>
      </c>
      <c r="E152" s="6" t="s">
        <v>281</v>
      </c>
      <c r="F152" s="6">
        <v>22</v>
      </c>
      <c r="G152" s="6">
        <v>35</v>
      </c>
      <c r="H152" s="6">
        <v>13.5</v>
      </c>
      <c r="I152" s="58" t="s">
        <v>774</v>
      </c>
      <c r="J152" s="6" t="s">
        <v>260</v>
      </c>
      <c r="K152" s="6">
        <v>26</v>
      </c>
      <c r="L152" s="6">
        <v>8</v>
      </c>
      <c r="M152" s="204"/>
    </row>
    <row r="153" spans="1:13" x14ac:dyDescent="0.25">
      <c r="A153" s="29" t="s">
        <v>281</v>
      </c>
      <c r="B153" s="6">
        <v>23</v>
      </c>
      <c r="C153" s="27" t="s">
        <v>162</v>
      </c>
      <c r="D153" s="27" t="s">
        <v>163</v>
      </c>
      <c r="E153" s="29" t="s">
        <v>281</v>
      </c>
      <c r="F153" s="6">
        <v>23</v>
      </c>
      <c r="G153" s="6">
        <v>35</v>
      </c>
      <c r="H153" s="6">
        <v>13.1</v>
      </c>
      <c r="I153" s="29" t="s">
        <v>200</v>
      </c>
      <c r="J153" s="29" t="s">
        <v>260</v>
      </c>
      <c r="K153" s="29">
        <v>26</v>
      </c>
      <c r="L153" s="29">
        <v>8</v>
      </c>
      <c r="M153" s="206"/>
    </row>
    <row r="154" spans="1:13" x14ac:dyDescent="0.25">
      <c r="A154" s="29" t="s">
        <v>281</v>
      </c>
      <c r="B154" s="6">
        <v>24</v>
      </c>
      <c r="C154" s="27" t="s">
        <v>110</v>
      </c>
      <c r="D154" s="27" t="s">
        <v>111</v>
      </c>
      <c r="E154" s="29" t="s">
        <v>281</v>
      </c>
      <c r="F154" s="6">
        <v>24</v>
      </c>
      <c r="G154" s="6">
        <v>35</v>
      </c>
      <c r="H154" s="6">
        <v>13.7</v>
      </c>
      <c r="I154" s="29" t="s">
        <v>112</v>
      </c>
      <c r="J154" s="29" t="s">
        <v>260</v>
      </c>
      <c r="K154" s="29">
        <v>30</v>
      </c>
      <c r="L154" s="29">
        <v>10</v>
      </c>
      <c r="M154" s="206"/>
    </row>
    <row r="155" spans="1:13" x14ac:dyDescent="0.25">
      <c r="A155" s="29" t="s">
        <v>281</v>
      </c>
      <c r="B155" s="6">
        <v>25</v>
      </c>
      <c r="C155" s="27" t="s">
        <v>120</v>
      </c>
      <c r="D155" s="27" t="s">
        <v>111</v>
      </c>
      <c r="E155" s="29" t="s">
        <v>281</v>
      </c>
      <c r="F155" s="6">
        <v>25</v>
      </c>
      <c r="G155" s="6">
        <v>35</v>
      </c>
      <c r="H155" s="6">
        <v>13.8</v>
      </c>
      <c r="I155" s="29" t="s">
        <v>112</v>
      </c>
      <c r="J155" s="29" t="s">
        <v>260</v>
      </c>
      <c r="K155" s="29">
        <v>30</v>
      </c>
      <c r="L155" s="29">
        <v>10</v>
      </c>
      <c r="M155" s="206"/>
    </row>
    <row r="156" spans="1:13" x14ac:dyDescent="0.25">
      <c r="A156" s="29" t="s">
        <v>281</v>
      </c>
      <c r="B156" s="6">
        <v>26</v>
      </c>
      <c r="C156" s="27" t="s">
        <v>70</v>
      </c>
      <c r="D156" s="27" t="s">
        <v>71</v>
      </c>
      <c r="E156" s="29" t="s">
        <v>281</v>
      </c>
      <c r="F156" s="6">
        <v>26</v>
      </c>
      <c r="G156" s="6">
        <v>35</v>
      </c>
      <c r="H156" s="6">
        <v>13.5</v>
      </c>
      <c r="I156" s="59" t="s">
        <v>868</v>
      </c>
      <c r="J156" s="29" t="s">
        <v>260</v>
      </c>
      <c r="K156" s="29">
        <v>30</v>
      </c>
      <c r="L156" s="29">
        <v>9</v>
      </c>
      <c r="M156" s="212" t="s">
        <v>919</v>
      </c>
    </row>
    <row r="157" spans="1:13" x14ac:dyDescent="0.25">
      <c r="A157" s="29" t="s">
        <v>281</v>
      </c>
      <c r="B157" s="6">
        <v>27</v>
      </c>
      <c r="C157" s="27" t="s">
        <v>113</v>
      </c>
      <c r="D157" s="27" t="s">
        <v>114</v>
      </c>
      <c r="E157" s="29" t="s">
        <v>281</v>
      </c>
      <c r="F157" s="6">
        <v>27</v>
      </c>
      <c r="G157" s="6">
        <v>35</v>
      </c>
      <c r="H157" s="6">
        <v>14</v>
      </c>
      <c r="I157" s="29" t="s">
        <v>107</v>
      </c>
      <c r="J157" s="29" t="s">
        <v>260</v>
      </c>
      <c r="K157" s="29">
        <v>27</v>
      </c>
      <c r="L157" s="29">
        <v>9</v>
      </c>
      <c r="M157" s="206"/>
    </row>
    <row r="158" spans="1:13" x14ac:dyDescent="0.25">
      <c r="A158" s="29" t="s">
        <v>281</v>
      </c>
      <c r="B158" s="6">
        <v>28</v>
      </c>
      <c r="C158" s="27" t="s">
        <v>117</v>
      </c>
      <c r="D158" s="27" t="s">
        <v>49</v>
      </c>
      <c r="E158" s="29" t="s">
        <v>281</v>
      </c>
      <c r="F158" s="6">
        <v>28</v>
      </c>
      <c r="G158" s="6">
        <v>35</v>
      </c>
      <c r="H158" s="6">
        <v>13.8</v>
      </c>
      <c r="I158" s="29" t="s">
        <v>107</v>
      </c>
      <c r="J158" s="29" t="s">
        <v>260</v>
      </c>
      <c r="K158" s="29">
        <v>27</v>
      </c>
      <c r="L158" s="29">
        <v>9</v>
      </c>
      <c r="M158" s="206"/>
    </row>
    <row r="159" spans="1:13" x14ac:dyDescent="0.25">
      <c r="A159" s="29" t="s">
        <v>281</v>
      </c>
      <c r="B159" s="6">
        <v>29</v>
      </c>
      <c r="C159" s="27" t="s">
        <v>118</v>
      </c>
      <c r="D159" s="27" t="s">
        <v>105</v>
      </c>
      <c r="E159" s="29" t="s">
        <v>281</v>
      </c>
      <c r="F159" s="6">
        <v>29</v>
      </c>
      <c r="G159" s="6">
        <v>35</v>
      </c>
      <c r="H159" s="6">
        <v>13.5</v>
      </c>
      <c r="I159" s="240" t="s">
        <v>359</v>
      </c>
      <c r="J159" s="29" t="s">
        <v>260</v>
      </c>
      <c r="K159" s="29">
        <v>30</v>
      </c>
      <c r="L159" s="29">
        <v>11</v>
      </c>
      <c r="M159" s="206"/>
    </row>
    <row r="160" spans="1:13" x14ac:dyDescent="0.25">
      <c r="A160" s="29" t="s">
        <v>281</v>
      </c>
      <c r="B160" s="6">
        <v>30</v>
      </c>
      <c r="C160" s="27" t="s">
        <v>278</v>
      </c>
      <c r="D160" s="27" t="s">
        <v>24</v>
      </c>
      <c r="E160" s="29" t="s">
        <v>281</v>
      </c>
      <c r="F160" s="6">
        <v>30</v>
      </c>
      <c r="G160" s="6">
        <v>35</v>
      </c>
      <c r="H160" s="6">
        <v>13.5</v>
      </c>
      <c r="I160" s="29" t="s">
        <v>323</v>
      </c>
      <c r="J160" s="29" t="s">
        <v>260</v>
      </c>
      <c r="K160" s="29">
        <v>30</v>
      </c>
      <c r="L160" s="29">
        <v>11</v>
      </c>
      <c r="M160" s="206"/>
    </row>
    <row r="161" spans="1:13" x14ac:dyDescent="0.25">
      <c r="A161" s="29" t="s">
        <v>281</v>
      </c>
      <c r="B161" s="6">
        <v>31</v>
      </c>
      <c r="C161" s="4" t="s">
        <v>183</v>
      </c>
      <c r="D161" s="4" t="s">
        <v>184</v>
      </c>
      <c r="E161" s="29" t="s">
        <v>281</v>
      </c>
      <c r="F161" s="6">
        <v>31</v>
      </c>
      <c r="G161" s="6">
        <v>35</v>
      </c>
      <c r="H161" s="6">
        <v>13.5</v>
      </c>
      <c r="I161" s="6" t="s">
        <v>279</v>
      </c>
      <c r="J161" s="6" t="s">
        <v>260</v>
      </c>
      <c r="K161" s="6">
        <v>31</v>
      </c>
      <c r="L161" s="6">
        <v>10</v>
      </c>
      <c r="M161" s="206"/>
    </row>
    <row r="162" spans="1:13" x14ac:dyDescent="0.25">
      <c r="A162" s="29" t="s">
        <v>281</v>
      </c>
      <c r="B162" s="6">
        <v>32</v>
      </c>
      <c r="C162" s="27" t="s">
        <v>265</v>
      </c>
      <c r="D162" s="27" t="s">
        <v>43</v>
      </c>
      <c r="E162" s="29" t="s">
        <v>281</v>
      </c>
      <c r="F162" s="6">
        <v>32</v>
      </c>
      <c r="G162" s="6">
        <v>35</v>
      </c>
      <c r="H162" s="6">
        <v>13.7</v>
      </c>
      <c r="I162" s="59" t="s">
        <v>889</v>
      </c>
      <c r="J162" s="59" t="s">
        <v>260</v>
      </c>
      <c r="K162" s="29">
        <v>30</v>
      </c>
      <c r="L162" s="29">
        <v>9</v>
      </c>
      <c r="M162" s="206"/>
    </row>
    <row r="163" spans="1:13" x14ac:dyDescent="0.25">
      <c r="A163" s="29" t="s">
        <v>281</v>
      </c>
      <c r="B163" s="6">
        <v>33</v>
      </c>
      <c r="C163" s="27" t="s">
        <v>87</v>
      </c>
      <c r="D163" s="27" t="s">
        <v>88</v>
      </c>
      <c r="E163" s="29" t="s">
        <v>281</v>
      </c>
      <c r="F163" s="6">
        <v>33</v>
      </c>
      <c r="G163" s="6">
        <v>35</v>
      </c>
      <c r="H163" s="6">
        <v>13.9</v>
      </c>
      <c r="I163" s="29" t="s">
        <v>107</v>
      </c>
      <c r="J163" s="29" t="s">
        <v>260</v>
      </c>
      <c r="K163" s="29">
        <v>27</v>
      </c>
      <c r="L163" s="29">
        <v>9</v>
      </c>
      <c r="M163" s="206"/>
    </row>
    <row r="164" spans="1:13" x14ac:dyDescent="0.25">
      <c r="A164" s="29" t="s">
        <v>281</v>
      </c>
      <c r="B164" s="6">
        <v>34</v>
      </c>
      <c r="C164" s="27" t="s">
        <v>247</v>
      </c>
      <c r="D164" s="27" t="s">
        <v>84</v>
      </c>
      <c r="E164" s="29" t="s">
        <v>281</v>
      </c>
      <c r="F164" s="6">
        <v>34</v>
      </c>
      <c r="G164" s="6">
        <v>35</v>
      </c>
      <c r="H164" s="6">
        <v>13.9</v>
      </c>
      <c r="I164" s="29" t="s">
        <v>295</v>
      </c>
      <c r="J164" s="29" t="s">
        <v>260</v>
      </c>
      <c r="K164" s="29">
        <v>30</v>
      </c>
      <c r="L164" s="29">
        <v>11</v>
      </c>
      <c r="M164" s="206"/>
    </row>
  </sheetData>
  <phoneticPr fontId="7" type="noConversion"/>
  <conditionalFormatting sqref="M33 C40:L40 A33:E33 A48:L49 A124:L124 A2:M2 A8:M9 A79:J79 M79 J34:M34 A41:M41 A50:M54 A4:M6 A3:H3 J3:M3 A14:H14 M14 A15:M27 A37:M39 M35:M36 A34:H36 A43:M47 A42:B42 M42 A75:H75 J75:M75 E42:H42 A13:M13 A12:H12 J12:M12 A55:H55 J55:M55 A76:M78 A80:M88 A153:M164 C151:D152 C7:D7 C63:D63 A11:M11 A10:H10 J10:M10 A64:M64 A66:M69 C28:L28 A125:M150 A91:M123 A71:M74 A70:H70 A89:H90 J89:M90 A57:M57 A59:M62 A58:B58 M58 C65:L65 J70:M70 A29:M32">
    <cfRule type="expression" dxfId="29" priority="34">
      <formula>$C2="Vacant"</formula>
    </cfRule>
  </conditionalFormatting>
  <conditionalFormatting sqref="A56:B56 M56 A40:B40 M40">
    <cfRule type="expression" dxfId="28" priority="37">
      <formula>#REF!="Vacant"</formula>
    </cfRule>
  </conditionalFormatting>
  <conditionalFormatting sqref="I33:L33">
    <cfRule type="expression" dxfId="27" priority="33">
      <formula>$C33="Vacant"</formula>
    </cfRule>
  </conditionalFormatting>
  <conditionalFormatting sqref="M124">
    <cfRule type="expression" dxfId="26" priority="39">
      <formula>$C49="Vacant"</formula>
    </cfRule>
  </conditionalFormatting>
  <conditionalFormatting sqref="C56:D56">
    <cfRule type="expression" dxfId="25" priority="44">
      <formula>$D56="Vacant"</formula>
    </cfRule>
  </conditionalFormatting>
  <conditionalFormatting sqref="E56:I56">
    <cfRule type="expression" dxfId="24" priority="49">
      <formula>#REF!="Vacant"</formula>
    </cfRule>
  </conditionalFormatting>
  <conditionalFormatting sqref="I34">
    <cfRule type="expression" dxfId="23" priority="32">
      <formula>$D34="Vacant"</formula>
    </cfRule>
  </conditionalFormatting>
  <conditionalFormatting sqref="I3">
    <cfRule type="expression" dxfId="22" priority="31">
      <formula>$D3="Vacant"</formula>
    </cfRule>
  </conditionalFormatting>
  <conditionalFormatting sqref="I75">
    <cfRule type="expression" dxfId="21" priority="22">
      <formula>$D75="Vacant"</formula>
    </cfRule>
  </conditionalFormatting>
  <conditionalFormatting sqref="J36:L36">
    <cfRule type="expression" dxfId="20" priority="26">
      <formula>$C36="Vacant"</formula>
    </cfRule>
  </conditionalFormatting>
  <conditionalFormatting sqref="I36">
    <cfRule type="expression" dxfId="19" priority="25">
      <formula>$D36="Vacant"</formula>
    </cfRule>
  </conditionalFormatting>
  <conditionalFormatting sqref="I35:L35">
    <cfRule type="expression" dxfId="18" priority="24">
      <formula>$C35="Vacant"</formula>
    </cfRule>
  </conditionalFormatting>
  <conditionalFormatting sqref="D42">
    <cfRule type="expression" dxfId="17" priority="21">
      <formula>$D42="Vacant"</formula>
    </cfRule>
  </conditionalFormatting>
  <conditionalFormatting sqref="I42:L42">
    <cfRule type="expression" dxfId="16" priority="20">
      <formula>$D42="Vacant"</formula>
    </cfRule>
  </conditionalFormatting>
  <conditionalFormatting sqref="J56:L56">
    <cfRule type="expression" dxfId="15" priority="18">
      <formula>$C56="Vacant"</formula>
    </cfRule>
  </conditionalFormatting>
  <conditionalFormatting sqref="I10">
    <cfRule type="expression" dxfId="14" priority="8">
      <formula>$D10="Vacant"</formula>
    </cfRule>
  </conditionalFormatting>
  <conditionalFormatting sqref="J14:L14">
    <cfRule type="expression" dxfId="13" priority="16">
      <formula>$C14="Vacant"</formula>
    </cfRule>
  </conditionalFormatting>
  <conditionalFormatting sqref="I12">
    <cfRule type="expression" dxfId="12" priority="11">
      <formula>$D12="Vacant"</formula>
    </cfRule>
  </conditionalFormatting>
  <conditionalFormatting sqref="A151:B151 C152 E151:M151">
    <cfRule type="expression" dxfId="11" priority="52">
      <formula>$C152="Vacant"</formula>
    </cfRule>
  </conditionalFormatting>
  <conditionalFormatting sqref="A152:B152 E152:M152">
    <cfRule type="expression" dxfId="10" priority="54">
      <formula>#REF!="Vacant"</formula>
    </cfRule>
  </conditionalFormatting>
  <conditionalFormatting sqref="A63:B63 C7 E63:M63">
    <cfRule type="expression" dxfId="9" priority="57">
      <formula>$C1048527="Vacant"</formula>
    </cfRule>
  </conditionalFormatting>
  <conditionalFormatting sqref="A7:B7 E7:M7">
    <cfRule type="expression" dxfId="8" priority="59">
      <formula>#REF!="Vacant"</formula>
    </cfRule>
  </conditionalFormatting>
  <conditionalFormatting sqref="I14">
    <cfRule type="expression" dxfId="7" priority="7">
      <formula>$D14="Vacant"</formula>
    </cfRule>
  </conditionalFormatting>
  <conditionalFormatting sqref="A28:B28 M28 A65:B65 M65">
    <cfRule type="expression" dxfId="6" priority="60">
      <formula>#REF!="Vacant"</formula>
    </cfRule>
  </conditionalFormatting>
  <conditionalFormatting sqref="I55">
    <cfRule type="expression" dxfId="5" priority="3">
      <formula>$D55="Vacant"</formula>
    </cfRule>
  </conditionalFormatting>
  <conditionalFormatting sqref="I70">
    <cfRule type="expression" dxfId="4" priority="5">
      <formula>$D70="Vacant"</formula>
    </cfRule>
  </conditionalFormatting>
  <conditionalFormatting sqref="I89">
    <cfRule type="expression" dxfId="3" priority="4">
      <formula>$D89="Vacant"</formula>
    </cfRule>
  </conditionalFormatting>
  <conditionalFormatting sqref="I58">
    <cfRule type="expression" dxfId="2" priority="2">
      <formula>$D58="Vacant"</formula>
    </cfRule>
  </conditionalFormatting>
  <conditionalFormatting sqref="I90">
    <cfRule type="expression" dxfId="1" priority="1">
      <formula>$D90="Vacant"</formula>
    </cfRule>
  </conditionalFormatting>
  <pageMargins left="0.25" right="0.25" top="0.25" bottom="0.25" header="0.3" footer="0.3"/>
  <pageSetup scale="91" fitToHeight="0" orientation="landscape" r:id="rId1"/>
  <headerFooter alignWithMargins="0">
    <oddHeader>&amp;COCBC WET SLIP
03/30/2012</oddHeader>
  </headerFooter>
  <rowBreaks count="3" manualBreakCount="3">
    <brk id="29" max="12" man="1"/>
    <brk id="56" max="12" man="1"/>
    <brk id="110" max="12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G49"/>
  <sheetViews>
    <sheetView view="pageBreakPreview" zoomScaleSheetLayoutView="100" workbookViewId="0">
      <selection activeCell="A5" sqref="A5:XFD5"/>
    </sheetView>
  </sheetViews>
  <sheetFormatPr defaultColWidth="8.6640625" defaultRowHeight="13.2" x14ac:dyDescent="0.25"/>
  <cols>
    <col min="1" max="1" width="17.109375" style="28" bestFit="1" customWidth="1"/>
    <col min="2" max="3" width="19.44140625" customWidth="1"/>
    <col min="4" max="4" width="33" bestFit="1" customWidth="1"/>
    <col min="5" max="5" width="32.44140625" style="80" bestFit="1" customWidth="1"/>
    <col min="6" max="6" width="13.6640625" style="45" bestFit="1" customWidth="1"/>
    <col min="7" max="7" width="45.109375" customWidth="1"/>
    <col min="8" max="8" width="24.6640625" customWidth="1"/>
  </cols>
  <sheetData>
    <row r="1" spans="1:7" ht="35.4" x14ac:dyDescent="0.6">
      <c r="A1" s="391" t="s">
        <v>684</v>
      </c>
      <c r="B1" s="391"/>
      <c r="C1" s="391"/>
      <c r="D1" s="391"/>
      <c r="E1" s="391"/>
      <c r="F1" s="391"/>
      <c r="G1" s="391"/>
    </row>
    <row r="2" spans="1:7" s="158" customFormat="1" ht="25.2" customHeight="1" x14ac:dyDescent="0.3">
      <c r="A2" s="238" t="s">
        <v>335</v>
      </c>
      <c r="B2" s="239" t="s">
        <v>1</v>
      </c>
      <c r="C2" s="239" t="s">
        <v>2</v>
      </c>
      <c r="D2" s="239" t="s">
        <v>3</v>
      </c>
      <c r="E2" s="239" t="s">
        <v>685</v>
      </c>
      <c r="F2" s="239" t="s">
        <v>334</v>
      </c>
      <c r="G2" s="239" t="s">
        <v>422</v>
      </c>
    </row>
    <row r="3" spans="1:7" ht="25.2" customHeight="1" x14ac:dyDescent="0.25">
      <c r="A3" s="227">
        <v>41682</v>
      </c>
      <c r="B3" s="228" t="s">
        <v>31</v>
      </c>
      <c r="C3" s="228" t="s">
        <v>196</v>
      </c>
      <c r="D3" s="228" t="s">
        <v>108</v>
      </c>
      <c r="E3" s="228" t="s">
        <v>389</v>
      </c>
      <c r="F3" s="229"/>
      <c r="G3" s="228" t="s">
        <v>423</v>
      </c>
    </row>
    <row r="4" spans="1:7" ht="25.2" customHeight="1" x14ac:dyDescent="0.25">
      <c r="A4" s="227">
        <v>42157</v>
      </c>
      <c r="B4" s="228" t="s">
        <v>482</v>
      </c>
      <c r="C4" s="228" t="s">
        <v>642</v>
      </c>
      <c r="D4" s="228" t="s">
        <v>130</v>
      </c>
      <c r="E4" s="228" t="s">
        <v>483</v>
      </c>
      <c r="F4" s="229"/>
      <c r="G4" s="228"/>
    </row>
    <row r="5" spans="1:7" ht="25.2" customHeight="1" x14ac:dyDescent="0.25">
      <c r="A5" s="227"/>
      <c r="B5" s="228"/>
      <c r="C5" s="228"/>
      <c r="D5" s="228"/>
      <c r="E5" s="228"/>
      <c r="F5" s="229"/>
      <c r="G5" s="229"/>
    </row>
    <row r="6" spans="1:7" ht="25.2" customHeight="1" x14ac:dyDescent="0.25">
      <c r="A6" s="230"/>
      <c r="B6" s="228"/>
      <c r="C6" s="228"/>
      <c r="D6" s="228"/>
      <c r="E6" s="228"/>
      <c r="F6" s="229"/>
      <c r="G6" s="228"/>
    </row>
    <row r="7" spans="1:7" ht="25.2" customHeight="1" x14ac:dyDescent="0.25">
      <c r="A7" s="227"/>
      <c r="B7" s="228"/>
      <c r="C7" s="228"/>
      <c r="D7" s="228"/>
      <c r="E7" s="228"/>
      <c r="F7" s="229"/>
      <c r="G7" s="228"/>
    </row>
    <row r="8" spans="1:7" ht="25.2" customHeight="1" x14ac:dyDescent="0.25">
      <c r="A8" s="227"/>
      <c r="B8" s="228"/>
      <c r="C8" s="228"/>
      <c r="D8" s="228"/>
      <c r="E8" s="228"/>
      <c r="F8" s="229"/>
      <c r="G8" s="228"/>
    </row>
    <row r="9" spans="1:7" ht="25.2" customHeight="1" x14ac:dyDescent="0.25">
      <c r="A9" s="227"/>
      <c r="B9" s="228"/>
      <c r="C9" s="228"/>
      <c r="D9" s="228"/>
      <c r="E9" s="228"/>
      <c r="F9" s="229"/>
      <c r="G9" s="228"/>
    </row>
    <row r="10" spans="1:7" ht="25.2" customHeight="1" x14ac:dyDescent="0.25">
      <c r="A10" s="227"/>
      <c r="B10" s="228"/>
      <c r="C10" s="228"/>
      <c r="D10" s="228"/>
      <c r="E10" s="228"/>
      <c r="F10" s="229"/>
      <c r="G10" s="231"/>
    </row>
    <row r="11" spans="1:7" ht="25.2" customHeight="1" x14ac:dyDescent="0.25">
      <c r="A11" s="227"/>
      <c r="B11" s="228"/>
      <c r="C11" s="228"/>
      <c r="D11" s="228"/>
      <c r="E11" s="228"/>
      <c r="F11" s="229"/>
      <c r="G11" s="228"/>
    </row>
    <row r="12" spans="1:7" ht="25.2" customHeight="1" x14ac:dyDescent="0.25">
      <c r="A12" s="227"/>
      <c r="B12" s="228"/>
      <c r="C12" s="228"/>
      <c r="D12" s="228"/>
      <c r="E12" s="228"/>
      <c r="F12" s="229"/>
      <c r="G12" s="228"/>
    </row>
    <row r="13" spans="1:7" ht="25.2" customHeight="1" x14ac:dyDescent="0.25">
      <c r="A13" s="227"/>
      <c r="B13" s="228"/>
      <c r="C13" s="228"/>
      <c r="D13" s="228"/>
      <c r="E13" s="228"/>
      <c r="F13" s="229"/>
      <c r="G13" s="228"/>
    </row>
    <row r="14" spans="1:7" ht="25.2" customHeight="1" x14ac:dyDescent="0.25">
      <c r="A14" s="227"/>
      <c r="B14" s="228"/>
      <c r="C14" s="228"/>
      <c r="D14" s="228"/>
      <c r="E14" s="228"/>
      <c r="F14" s="229"/>
      <c r="G14" s="232"/>
    </row>
    <row r="15" spans="1:7" ht="25.2" customHeight="1" x14ac:dyDescent="0.25">
      <c r="A15" s="227"/>
      <c r="B15" s="228"/>
      <c r="C15" s="228"/>
      <c r="D15" s="228"/>
      <c r="E15" s="228"/>
      <c r="F15" s="229"/>
      <c r="G15" s="233"/>
    </row>
    <row r="16" spans="1:7" ht="25.2" customHeight="1" x14ac:dyDescent="0.25">
      <c r="A16" s="234"/>
      <c r="B16" s="235"/>
      <c r="C16" s="235"/>
      <c r="D16" s="235"/>
      <c r="E16" s="235"/>
      <c r="F16" s="236"/>
      <c r="G16" s="237"/>
    </row>
    <row r="17" spans="1:7" ht="25.2" customHeight="1" x14ac:dyDescent="0.25">
      <c r="A17" s="227"/>
      <c r="B17" s="228"/>
      <c r="C17" s="228"/>
      <c r="D17" s="228"/>
      <c r="E17" s="228"/>
      <c r="F17" s="229"/>
      <c r="G17" s="228"/>
    </row>
    <row r="18" spans="1:7" ht="25.2" customHeight="1" x14ac:dyDescent="0.25">
      <c r="A18" s="227"/>
      <c r="B18" s="228"/>
      <c r="C18" s="228"/>
      <c r="D18" s="228"/>
      <c r="E18" s="228"/>
      <c r="F18" s="229"/>
      <c r="G18" s="228"/>
    </row>
    <row r="19" spans="1:7" ht="25.2" customHeight="1" x14ac:dyDescent="0.25">
      <c r="A19" s="227"/>
      <c r="B19" s="228"/>
      <c r="C19" s="228"/>
      <c r="D19" s="228"/>
      <c r="E19" s="228"/>
      <c r="F19" s="229"/>
      <c r="G19" s="232"/>
    </row>
    <row r="20" spans="1:7" ht="25.2" customHeight="1" x14ac:dyDescent="0.25">
      <c r="A20" s="227"/>
      <c r="B20" s="228"/>
      <c r="C20" s="228"/>
      <c r="D20" s="228"/>
      <c r="E20" s="228"/>
      <c r="F20" s="229"/>
      <c r="G20" s="232"/>
    </row>
    <row r="21" spans="1:7" ht="25.2" customHeight="1" x14ac:dyDescent="0.25">
      <c r="A21" s="227"/>
      <c r="B21" s="228"/>
      <c r="C21" s="228"/>
      <c r="D21" s="228"/>
      <c r="E21" s="228"/>
      <c r="F21" s="229"/>
      <c r="G21" s="232"/>
    </row>
    <row r="22" spans="1:7" ht="25.2" customHeight="1" x14ac:dyDescent="0.25">
      <c r="A22" s="227"/>
      <c r="B22" s="228"/>
      <c r="C22" s="228"/>
      <c r="D22" s="228"/>
      <c r="E22" s="228"/>
      <c r="F22" s="229"/>
      <c r="G22" s="231"/>
    </row>
    <row r="23" spans="1:7" ht="25.2" customHeight="1" x14ac:dyDescent="0.25">
      <c r="A23" s="230"/>
      <c r="B23" s="228"/>
      <c r="C23" s="228"/>
      <c r="D23" s="228"/>
      <c r="E23" s="228"/>
      <c r="F23" s="229"/>
      <c r="G23" s="228"/>
    </row>
    <row r="24" spans="1:7" ht="25.2" customHeight="1" x14ac:dyDescent="0.25">
      <c r="A24" s="230"/>
      <c r="B24" s="228"/>
      <c r="C24" s="228"/>
      <c r="D24" s="228"/>
      <c r="E24" s="228"/>
      <c r="F24" s="229"/>
      <c r="G24" s="228"/>
    </row>
    <row r="25" spans="1:7" ht="25.2" customHeight="1" x14ac:dyDescent="0.25">
      <c r="A25" s="230"/>
      <c r="B25" s="228"/>
      <c r="C25" s="228"/>
      <c r="D25" s="228"/>
      <c r="E25" s="228"/>
      <c r="F25" s="229"/>
      <c r="G25" s="228"/>
    </row>
    <row r="26" spans="1:7" ht="25.2" customHeight="1" x14ac:dyDescent="0.25">
      <c r="A26" s="227"/>
      <c r="B26" s="228"/>
      <c r="C26" s="228"/>
      <c r="D26" s="228"/>
      <c r="E26" s="228"/>
      <c r="F26" s="229"/>
      <c r="G26" s="228"/>
    </row>
    <row r="27" spans="1:7" ht="25.2" customHeight="1" x14ac:dyDescent="0.25">
      <c r="A27" s="227"/>
      <c r="B27" s="228"/>
      <c r="C27" s="228"/>
      <c r="D27" s="228"/>
      <c r="E27" s="228"/>
      <c r="F27" s="229"/>
      <c r="G27" s="228"/>
    </row>
    <row r="28" spans="1:7" ht="25.2" customHeight="1" x14ac:dyDescent="0.25">
      <c r="A28" s="230"/>
      <c r="B28" s="228"/>
      <c r="C28" s="228"/>
      <c r="D28" s="228"/>
      <c r="E28" s="228"/>
      <c r="F28" s="229"/>
      <c r="G28" s="228"/>
    </row>
    <row r="29" spans="1:7" ht="25.2" customHeight="1" x14ac:dyDescent="0.25">
      <c r="A29" s="227"/>
      <c r="B29" s="228"/>
      <c r="C29" s="228"/>
      <c r="D29" s="228"/>
      <c r="E29" s="228"/>
      <c r="F29" s="229"/>
      <c r="G29" s="228"/>
    </row>
    <row r="30" spans="1:7" ht="25.2" customHeight="1" x14ac:dyDescent="0.25">
      <c r="A30" s="230"/>
      <c r="B30" s="228"/>
      <c r="C30" s="228"/>
      <c r="D30" s="228"/>
      <c r="E30" s="228"/>
      <c r="F30" s="229"/>
      <c r="G30" s="228"/>
    </row>
    <row r="31" spans="1:7" ht="25.2" customHeight="1" x14ac:dyDescent="0.25">
      <c r="A31" s="227"/>
      <c r="B31" s="228"/>
      <c r="C31" s="228"/>
      <c r="D31" s="228"/>
      <c r="E31" s="228"/>
      <c r="F31" s="229"/>
      <c r="G31" s="228"/>
    </row>
    <row r="32" spans="1:7" ht="25.2" customHeight="1" x14ac:dyDescent="0.25">
      <c r="A32" s="230"/>
      <c r="B32" s="228"/>
      <c r="C32" s="228"/>
      <c r="D32" s="228"/>
      <c r="E32" s="228"/>
      <c r="F32" s="229"/>
      <c r="G32" s="228"/>
    </row>
    <row r="33" spans="1:7" ht="25.2" customHeight="1" x14ac:dyDescent="0.25">
      <c r="A33" s="230"/>
      <c r="B33" s="228"/>
      <c r="C33" s="228"/>
      <c r="D33" s="228"/>
      <c r="E33" s="228"/>
      <c r="F33" s="229"/>
      <c r="G33" s="228"/>
    </row>
    <row r="34" spans="1:7" ht="25.2" customHeight="1" x14ac:dyDescent="0.25">
      <c r="A34" s="230"/>
      <c r="B34" s="228"/>
      <c r="C34" s="228"/>
      <c r="D34" s="228"/>
      <c r="E34" s="228"/>
      <c r="F34" s="229"/>
      <c r="G34" s="228"/>
    </row>
    <row r="35" spans="1:7" ht="25.2" customHeight="1" x14ac:dyDescent="0.25">
      <c r="A35" s="230"/>
      <c r="B35" s="228"/>
      <c r="C35" s="228"/>
      <c r="D35" s="228"/>
      <c r="E35" s="228"/>
      <c r="F35" s="229"/>
      <c r="G35" s="228"/>
    </row>
    <row r="36" spans="1:7" ht="25.2" customHeight="1" x14ac:dyDescent="0.25">
      <c r="A36" s="230"/>
      <c r="B36" s="228"/>
      <c r="C36" s="228"/>
      <c r="D36" s="228"/>
      <c r="E36" s="228"/>
      <c r="F36" s="229"/>
      <c r="G36" s="228"/>
    </row>
    <row r="37" spans="1:7" ht="25.2" customHeight="1" x14ac:dyDescent="0.25">
      <c r="A37" s="230"/>
      <c r="B37" s="228"/>
      <c r="C37" s="228"/>
      <c r="D37" s="228"/>
      <c r="E37" s="228"/>
      <c r="F37" s="229"/>
      <c r="G37" s="228"/>
    </row>
    <row r="38" spans="1:7" ht="25.2" customHeight="1" x14ac:dyDescent="0.25">
      <c r="A38" s="230"/>
      <c r="B38" s="228"/>
      <c r="C38" s="228"/>
      <c r="D38" s="228"/>
      <c r="E38" s="228"/>
      <c r="F38" s="229"/>
      <c r="G38" s="228"/>
    </row>
    <row r="39" spans="1:7" ht="25.2" customHeight="1" x14ac:dyDescent="0.25">
      <c r="A39" s="230"/>
      <c r="B39" s="228"/>
      <c r="C39" s="228"/>
      <c r="D39" s="228"/>
      <c r="E39" s="228"/>
      <c r="F39" s="229"/>
      <c r="G39" s="228"/>
    </row>
    <row r="40" spans="1:7" ht="25.2" customHeight="1" x14ac:dyDescent="0.25">
      <c r="A40" s="230"/>
      <c r="B40" s="228"/>
      <c r="C40" s="228"/>
      <c r="D40" s="228"/>
      <c r="E40" s="228"/>
      <c r="F40" s="229"/>
      <c r="G40" s="228"/>
    </row>
    <row r="41" spans="1:7" ht="25.2" customHeight="1" x14ac:dyDescent="0.25">
      <c r="A41" s="230"/>
      <c r="B41" s="228"/>
      <c r="C41" s="228"/>
      <c r="D41" s="228"/>
      <c r="E41" s="228"/>
      <c r="F41" s="229"/>
      <c r="G41" s="228"/>
    </row>
    <row r="42" spans="1:7" ht="25.2" customHeight="1" x14ac:dyDescent="0.25">
      <c r="A42" s="230"/>
      <c r="B42" s="228"/>
      <c r="C42" s="228"/>
      <c r="D42" s="228"/>
      <c r="E42" s="228"/>
      <c r="F42" s="229"/>
      <c r="G42" s="228"/>
    </row>
    <row r="43" spans="1:7" ht="25.2" customHeight="1" x14ac:dyDescent="0.25">
      <c r="A43" s="230"/>
      <c r="B43" s="228"/>
      <c r="C43" s="228"/>
      <c r="D43" s="228"/>
      <c r="E43" s="228"/>
      <c r="F43" s="229"/>
      <c r="G43" s="228"/>
    </row>
    <row r="44" spans="1:7" ht="25.2" customHeight="1" x14ac:dyDescent="0.25">
      <c r="A44" s="230"/>
      <c r="B44" s="228"/>
      <c r="C44" s="228"/>
      <c r="D44" s="228"/>
      <c r="E44" s="228"/>
      <c r="F44" s="229"/>
      <c r="G44" s="228"/>
    </row>
    <row r="45" spans="1:7" ht="25.2" customHeight="1" x14ac:dyDescent="0.25">
      <c r="A45" s="230"/>
      <c r="B45" s="228"/>
      <c r="C45" s="228"/>
      <c r="D45" s="228"/>
      <c r="E45" s="228"/>
      <c r="F45" s="229"/>
      <c r="G45" s="228"/>
    </row>
    <row r="46" spans="1:7" ht="25.2" customHeight="1" x14ac:dyDescent="0.25">
      <c r="A46" s="230"/>
      <c r="B46" s="228"/>
      <c r="C46" s="228"/>
      <c r="D46" s="228"/>
      <c r="E46" s="228"/>
      <c r="F46" s="229"/>
      <c r="G46" s="228"/>
    </row>
    <row r="47" spans="1:7" ht="25.2" customHeight="1" x14ac:dyDescent="0.25">
      <c r="A47" s="230"/>
      <c r="B47" s="228"/>
      <c r="C47" s="228"/>
      <c r="D47" s="228"/>
      <c r="E47" s="228"/>
      <c r="F47" s="229"/>
      <c r="G47" s="228"/>
    </row>
    <row r="48" spans="1:7" ht="25.2" customHeight="1" x14ac:dyDescent="0.25">
      <c r="A48" s="230"/>
      <c r="B48" s="228"/>
      <c r="C48" s="228"/>
      <c r="D48" s="228"/>
      <c r="E48" s="228"/>
      <c r="F48" s="229"/>
      <c r="G48" s="228"/>
    </row>
    <row r="49" spans="3:7" x14ac:dyDescent="0.25">
      <c r="C49" s="17"/>
      <c r="D49" s="17"/>
      <c r="F49" s="159"/>
      <c r="G49" s="17"/>
    </row>
  </sheetData>
  <sortState xmlns:xlrd2="http://schemas.microsoft.com/office/spreadsheetml/2017/richdata2" ref="A9:G26">
    <sortCondition ref="A9:A26"/>
  </sortState>
  <mergeCells count="1">
    <mergeCell ref="A1:G1"/>
  </mergeCells>
  <phoneticPr fontId="7" type="noConversion"/>
  <pageMargins left="0.75" right="0.75" top="1" bottom="1" header="0.5" footer="0.5"/>
  <pageSetup scale="4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B1:DJ34"/>
  <sheetViews>
    <sheetView topLeftCell="B1" zoomScale="75" zoomScaleNormal="75" zoomScalePageLayoutView="75" workbookViewId="0">
      <selection activeCell="AA30" sqref="AA30:AA32"/>
    </sheetView>
  </sheetViews>
  <sheetFormatPr defaultColWidth="8.6640625" defaultRowHeight="13.2" x14ac:dyDescent="0.25"/>
  <cols>
    <col min="1" max="113" width="2.6640625" style="7" customWidth="1"/>
    <col min="114" max="16384" width="8.6640625" style="7"/>
  </cols>
  <sheetData>
    <row r="1" spans="2:114" ht="13.8" thickBot="1" x14ac:dyDescent="0.3"/>
    <row r="2" spans="2:114" ht="16.8" thickTop="1" thickBot="1" x14ac:dyDescent="0.35">
      <c r="B2" s="396" t="s">
        <v>299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397"/>
      <c r="CL2" s="397"/>
      <c r="CM2" s="397"/>
      <c r="CN2" s="397"/>
      <c r="CO2" s="397"/>
      <c r="CP2" s="397"/>
      <c r="CQ2" s="397"/>
      <c r="CR2" s="397"/>
      <c r="CS2" s="397"/>
      <c r="CT2" s="397"/>
      <c r="CU2" s="397"/>
      <c r="CV2" s="397"/>
      <c r="CW2" s="397"/>
      <c r="CX2" s="397"/>
      <c r="CY2" s="398"/>
      <c r="CZ2" s="406" t="s">
        <v>307</v>
      </c>
      <c r="DA2" s="407"/>
      <c r="DB2" s="408"/>
    </row>
    <row r="3" spans="2:114" s="318" customFormat="1" ht="15" customHeight="1" thickTop="1" thickBot="1" x14ac:dyDescent="0.3">
      <c r="B3" s="319"/>
      <c r="C3" s="392">
        <v>1</v>
      </c>
      <c r="D3" s="392"/>
      <c r="E3" s="319"/>
      <c r="F3" s="392">
        <v>2</v>
      </c>
      <c r="G3" s="392"/>
      <c r="H3" s="319"/>
      <c r="I3" s="392">
        <v>3</v>
      </c>
      <c r="J3" s="392"/>
      <c r="K3" s="319"/>
      <c r="L3" s="392">
        <v>4</v>
      </c>
      <c r="M3" s="392"/>
      <c r="N3" s="319"/>
      <c r="O3" s="392">
        <v>5</v>
      </c>
      <c r="P3" s="392"/>
      <c r="Q3" s="319"/>
      <c r="R3" s="392">
        <v>6</v>
      </c>
      <c r="S3" s="392"/>
      <c r="T3" s="319"/>
      <c r="U3" s="392">
        <v>7</v>
      </c>
      <c r="V3" s="392"/>
      <c r="W3" s="319"/>
      <c r="X3" s="392">
        <v>8</v>
      </c>
      <c r="Y3" s="392"/>
      <c r="Z3" s="319"/>
      <c r="AA3" s="392">
        <v>9</v>
      </c>
      <c r="AB3" s="392"/>
      <c r="AC3" s="319"/>
      <c r="AD3" s="392">
        <v>10</v>
      </c>
      <c r="AE3" s="392"/>
      <c r="AF3" s="319"/>
      <c r="AG3" s="392">
        <v>11</v>
      </c>
      <c r="AH3" s="392"/>
      <c r="AI3" s="319"/>
      <c r="AJ3" s="392">
        <v>12</v>
      </c>
      <c r="AK3" s="392"/>
      <c r="AL3" s="319"/>
      <c r="AM3" s="392">
        <v>13</v>
      </c>
      <c r="AN3" s="392"/>
      <c r="AO3" s="319"/>
      <c r="AP3" s="392">
        <v>14</v>
      </c>
      <c r="AQ3" s="392"/>
      <c r="AR3" s="319"/>
      <c r="AS3" s="392">
        <v>15</v>
      </c>
      <c r="AT3" s="392"/>
      <c r="AU3" s="319"/>
      <c r="AV3" s="392">
        <v>16</v>
      </c>
      <c r="AW3" s="392"/>
      <c r="AX3" s="319"/>
      <c r="AY3" s="392">
        <v>17</v>
      </c>
      <c r="AZ3" s="392"/>
      <c r="BA3" s="319"/>
      <c r="BB3" s="392">
        <v>18</v>
      </c>
      <c r="BC3" s="392"/>
      <c r="BD3" s="319"/>
      <c r="BE3" s="392">
        <v>19</v>
      </c>
      <c r="BF3" s="392"/>
      <c r="BG3" s="319"/>
      <c r="BH3" s="392">
        <v>20</v>
      </c>
      <c r="BI3" s="392"/>
      <c r="BJ3" s="319"/>
      <c r="BK3" s="392">
        <v>21</v>
      </c>
      <c r="BL3" s="392"/>
      <c r="BM3" s="319"/>
      <c r="BN3" s="392">
        <v>22</v>
      </c>
      <c r="BO3" s="392"/>
      <c r="BP3" s="319"/>
      <c r="BQ3" s="392">
        <v>23</v>
      </c>
      <c r="BR3" s="392"/>
      <c r="BS3" s="319"/>
      <c r="BT3" s="392">
        <v>24</v>
      </c>
      <c r="BU3" s="392"/>
      <c r="BV3" s="319"/>
      <c r="BW3" s="392">
        <v>25</v>
      </c>
      <c r="BX3" s="392"/>
      <c r="BY3" s="319"/>
      <c r="BZ3" s="392">
        <v>26</v>
      </c>
      <c r="CA3" s="392"/>
      <c r="CB3" s="319"/>
      <c r="CC3" s="392">
        <v>27</v>
      </c>
      <c r="CD3" s="392"/>
      <c r="CE3" s="319"/>
      <c r="CF3" s="392">
        <v>28</v>
      </c>
      <c r="CG3" s="392"/>
      <c r="CH3" s="319"/>
      <c r="CI3" s="392">
        <v>29</v>
      </c>
      <c r="CJ3" s="392"/>
      <c r="CK3" s="319"/>
      <c r="CL3" s="392">
        <v>30</v>
      </c>
      <c r="CM3" s="392"/>
      <c r="CN3" s="319"/>
      <c r="CO3" s="392">
        <v>31</v>
      </c>
      <c r="CP3" s="392"/>
      <c r="CQ3" s="319"/>
      <c r="CR3" s="392">
        <v>32</v>
      </c>
      <c r="CS3" s="392"/>
      <c r="CT3" s="319"/>
      <c r="CU3" s="392">
        <v>33</v>
      </c>
      <c r="CV3" s="392"/>
      <c r="CW3" s="320"/>
      <c r="CX3" s="399">
        <v>34</v>
      </c>
      <c r="CY3" s="400"/>
      <c r="CZ3" s="409"/>
      <c r="DA3" s="410"/>
      <c r="DB3" s="411"/>
    </row>
    <row r="4" spans="2:114" ht="85.2" customHeight="1" thickTop="1" x14ac:dyDescent="0.25">
      <c r="B4" s="366" t="str">
        <f>'Wet Slips'!C131</f>
        <v>Not Useable</v>
      </c>
      <c r="C4" s="393">
        <f>'Wet Slips'!I131</f>
        <v>0</v>
      </c>
      <c r="D4" s="322">
        <f>'Wet Slips'!$H131</f>
        <v>14</v>
      </c>
      <c r="E4" s="321" t="str">
        <f>'Wet Slips'!$C132</f>
        <v>Mallinson</v>
      </c>
      <c r="F4" s="393" t="str">
        <f>'Wet Slips'!I132</f>
        <v>HH Melges 24; J-22</v>
      </c>
      <c r="G4" s="322">
        <f>'Wet Slips'!$H132</f>
        <v>14</v>
      </c>
      <c r="H4" s="321" t="str">
        <f>'Wet Slips'!$C133</f>
        <v>Cina</v>
      </c>
      <c r="I4" s="393" t="str">
        <f>'Wet Slips'!I133</f>
        <v>HH J-22</v>
      </c>
      <c r="J4" s="322">
        <f>'Wet Slips'!$H133</f>
        <v>15</v>
      </c>
      <c r="K4" s="321" t="str">
        <f>'Wet Slips'!$C134</f>
        <v>Thomas</v>
      </c>
      <c r="L4" s="393" t="str">
        <f>'Wet Slips'!I134</f>
        <v>HH J-22</v>
      </c>
      <c r="M4" s="322">
        <f>'Wet Slips'!$H134</f>
        <v>15</v>
      </c>
      <c r="N4" s="321" t="str">
        <f>'Wet Slips'!$C135</f>
        <v>Brinker/Howard</v>
      </c>
      <c r="O4" s="393" t="str">
        <f>'Wet Slips'!I135</f>
        <v>HH J-22</v>
      </c>
      <c r="P4" s="322">
        <f>'Wet Slips'!$H135</f>
        <v>14</v>
      </c>
      <c r="Q4" s="321" t="str">
        <f>'Wet Slips'!$C136</f>
        <v>Savage/Cheek</v>
      </c>
      <c r="R4" s="393" t="str">
        <f>'Wet Slips'!I136</f>
        <v>HH J-22</v>
      </c>
      <c r="S4" s="322">
        <f>'Wet Slips'!$H136</f>
        <v>15</v>
      </c>
      <c r="T4" s="321" t="str">
        <f>'Wet Slips'!$C137</f>
        <v>Aughtry/Mallinson</v>
      </c>
      <c r="U4" s="393" t="str">
        <f>'Wet Slips'!I137</f>
        <v>HH J-22</v>
      </c>
      <c r="V4" s="322">
        <f>'Wet Slips'!$H137</f>
        <v>14</v>
      </c>
      <c r="W4" s="321" t="str">
        <f>'Wet Slips'!$C138</f>
        <v>Bruno</v>
      </c>
      <c r="X4" s="393" t="str">
        <f>'Wet Slips'!I138</f>
        <v>HH J-24</v>
      </c>
      <c r="Y4" s="322">
        <f>'Wet Slips'!$H138</f>
        <v>15</v>
      </c>
      <c r="Z4" s="321" t="str">
        <f>'Wet Slips'!$C139</f>
        <v>Towles</v>
      </c>
      <c r="AA4" s="393" t="str">
        <f>'Wet Slips'!I139</f>
        <v>HH J-24</v>
      </c>
      <c r="AB4" s="322">
        <f>'Wet Slips'!$H139</f>
        <v>15</v>
      </c>
      <c r="AC4" s="321" t="str">
        <f>'Wet Slips'!$C140</f>
        <v>Kendall</v>
      </c>
      <c r="AD4" s="393" t="str">
        <f>'Wet Slips'!I140</f>
        <v>HH J-22</v>
      </c>
      <c r="AE4" s="322">
        <f>'Wet Slips'!$H140</f>
        <v>14</v>
      </c>
      <c r="AF4" s="321" t="str">
        <f>'Wet Slips'!$C141</f>
        <v>Lewis</v>
      </c>
      <c r="AG4" s="393" t="str">
        <f>'Wet Slips'!I141</f>
        <v>Santana 20</v>
      </c>
      <c r="AH4" s="322">
        <f>'Wet Slips'!$H141</f>
        <v>15</v>
      </c>
      <c r="AI4" s="321" t="str">
        <f>'Wet Slips'!$C142</f>
        <v>Bass</v>
      </c>
      <c r="AJ4" s="393" t="str">
        <f>'Wet Slips'!I142</f>
        <v>HH J-22</v>
      </c>
      <c r="AK4" s="322">
        <f>'Wet Slips'!$H142</f>
        <v>15</v>
      </c>
      <c r="AL4" s="321" t="str">
        <f>'Wet Slips'!$C143</f>
        <v>Eby</v>
      </c>
      <c r="AM4" s="393" t="str">
        <f>'Wet Slips'!I143</f>
        <v>HH J-22</v>
      </c>
      <c r="AN4" s="322">
        <f>'Wet Slips'!$H143</f>
        <v>15</v>
      </c>
      <c r="AO4" s="321" t="str">
        <f>'Wet Slips'!$C144</f>
        <v>Mason</v>
      </c>
      <c r="AP4" s="393" t="str">
        <f>'Wet Slips'!I144</f>
        <v>J-24</v>
      </c>
      <c r="AQ4" s="322">
        <f>'Wet Slips'!$H144</f>
        <v>15</v>
      </c>
      <c r="AR4" s="321" t="str">
        <f>'Wet Slips'!$C145</f>
        <v>Brown</v>
      </c>
      <c r="AS4" s="393" t="str">
        <f>'Wet Slips'!I145</f>
        <v>Freedom 28</v>
      </c>
      <c r="AT4" s="322">
        <f>'Wet Slips'!$H145</f>
        <v>14</v>
      </c>
      <c r="AU4" s="321" t="str">
        <f>'Wet Slips'!$C146</f>
        <v>Nieves</v>
      </c>
      <c r="AV4" s="393" t="str">
        <f>'Wet Slips'!I146</f>
        <v>Olson 25</v>
      </c>
      <c r="AW4" s="322">
        <f>'Wet Slips'!$H146</f>
        <v>14</v>
      </c>
      <c r="AX4" s="321" t="str">
        <f>'Wet Slips'!$C147</f>
        <v>Schulhoff</v>
      </c>
      <c r="AY4" s="393" t="str">
        <f>'Wet Slips'!I147</f>
        <v>C&amp;C 32</v>
      </c>
      <c r="AZ4" s="322">
        <f>'Wet Slips'!$H147</f>
        <v>15</v>
      </c>
      <c r="BA4" s="321" t="str">
        <f>'Wet Slips'!$C148</f>
        <v>Bays</v>
      </c>
      <c r="BB4" s="393" t="str">
        <f>'Wet Slips'!I148</f>
        <v>Santana 30-30</v>
      </c>
      <c r="BC4" s="322">
        <f>'Wet Slips'!$H148</f>
        <v>15</v>
      </c>
      <c r="BD4" s="321" t="str">
        <f>'Wet Slips'!$C149</f>
        <v>Blakewell</v>
      </c>
      <c r="BE4" s="393" t="str">
        <f>'Wet Slips'!I149</f>
        <v>Hobie 33</v>
      </c>
      <c r="BF4" s="322">
        <f>'Wet Slips'!$H149</f>
        <v>10.199999999999999</v>
      </c>
      <c r="BG4" s="321" t="str">
        <f>'Wet Slips'!$C150</f>
        <v>Sander</v>
      </c>
      <c r="BH4" s="393" t="str">
        <f>'Wet Slips'!I150</f>
        <v>Viking 28</v>
      </c>
      <c r="BI4" s="322">
        <f>'Wet Slips'!$H150</f>
        <v>13.7</v>
      </c>
      <c r="BJ4" s="321" t="s">
        <v>167</v>
      </c>
      <c r="BK4" s="393" t="str">
        <f>'Wet Slips'!I151</f>
        <v>Ranger 29</v>
      </c>
      <c r="BL4" s="322">
        <f>'Wet Slips'!$H151</f>
        <v>14.4</v>
      </c>
      <c r="BM4" s="321" t="s">
        <v>338</v>
      </c>
      <c r="BN4" s="393" t="str">
        <f>'Wet Slips'!I152</f>
        <v>Cal 29</v>
      </c>
      <c r="BO4" s="322">
        <f>'Wet Slips'!$H152</f>
        <v>13.5</v>
      </c>
      <c r="BP4" s="321" t="str">
        <f>'Wet Slips'!$C153</f>
        <v>Bowman</v>
      </c>
      <c r="BQ4" s="393" t="str">
        <f>'Wet Slips'!I153</f>
        <v>Balboa 26</v>
      </c>
      <c r="BR4" s="322">
        <f>'Wet Slips'!$H153</f>
        <v>13.1</v>
      </c>
      <c r="BS4" s="321" t="str">
        <f>'Wet Slips'!$C154</f>
        <v>Cooper</v>
      </c>
      <c r="BT4" s="393" t="str">
        <f>'Wet Slips'!I154</f>
        <v>Catalina 30</v>
      </c>
      <c r="BU4" s="322">
        <f>'Wet Slips'!$H154</f>
        <v>13.7</v>
      </c>
      <c r="BV4" s="321" t="str">
        <f>'Wet Slips'!$C155</f>
        <v>Bruner</v>
      </c>
      <c r="BW4" s="393" t="str">
        <f>'Wet Slips'!I155</f>
        <v>Catalina 30</v>
      </c>
      <c r="BX4" s="322">
        <f>'Wet Slips'!$H155</f>
        <v>13.8</v>
      </c>
      <c r="BY4" s="321" t="str">
        <f>'Wet Slips'!$C156</f>
        <v>Smela</v>
      </c>
      <c r="BZ4" s="393" t="str">
        <f>'Wet Slips'!I156</f>
        <v>J-30</v>
      </c>
      <c r="CA4" s="322">
        <f>'Wet Slips'!$H156</f>
        <v>13.5</v>
      </c>
      <c r="CB4" s="321" t="str">
        <f>'Wet Slips'!$C157</f>
        <v>Dahlgren</v>
      </c>
      <c r="CC4" s="393" t="str">
        <f>'Wet Slips'!I157</f>
        <v>Catalina 27</v>
      </c>
      <c r="CD4" s="322">
        <f>'Wet Slips'!$H157</f>
        <v>14</v>
      </c>
      <c r="CE4" s="321" t="str">
        <f>'Wet Slips'!$C158</f>
        <v>Bayouth</v>
      </c>
      <c r="CF4" s="393" t="str">
        <f>'Wet Slips'!I158</f>
        <v>Catalina 27</v>
      </c>
      <c r="CG4" s="322">
        <f>'Wet Slips'!$H158</f>
        <v>13.8</v>
      </c>
      <c r="CH4" s="321" t="str">
        <f>'Wet Slips'!$C159</f>
        <v>Woods</v>
      </c>
      <c r="CI4" s="393" t="str">
        <f>'Wet Slips'!I159</f>
        <v>Catalina 28</v>
      </c>
      <c r="CJ4" s="322">
        <f>'Wet Slips'!$H159</f>
        <v>13.5</v>
      </c>
      <c r="CK4" s="321" t="str">
        <f>'Wet Slips'!$C160</f>
        <v>Bryant</v>
      </c>
      <c r="CL4" s="393" t="str">
        <f>'Wet Slips'!I160</f>
        <v>Hunter 30-2</v>
      </c>
      <c r="CM4" s="322">
        <f>'Wet Slips'!$H160</f>
        <v>13.5</v>
      </c>
      <c r="CN4" s="321" t="str">
        <f>'Wet Slips'!$C161</f>
        <v>Collins</v>
      </c>
      <c r="CO4" s="393" t="str">
        <f>'Wet Slips'!I161</f>
        <v>Beneteau 310</v>
      </c>
      <c r="CP4" s="322">
        <f>'Wet Slips'!$H160</f>
        <v>13.5</v>
      </c>
      <c r="CQ4" s="321" t="str">
        <f>'Wet Slips'!$C162</f>
        <v>Bilodeau</v>
      </c>
      <c r="CR4" s="393" t="str">
        <f>'Wet Slips'!I162</f>
        <v>Alberg 30</v>
      </c>
      <c r="CS4" s="322">
        <f>'Wet Slips'!$H162</f>
        <v>13.7</v>
      </c>
      <c r="CT4" s="321" t="str">
        <f>'Wet Slips'!$C163</f>
        <v>Phillips</v>
      </c>
      <c r="CU4" s="393" t="str">
        <f>'Wet Slips'!I163</f>
        <v>Catalina 27</v>
      </c>
      <c r="CV4" s="322">
        <f>'Wet Slips'!$H163</f>
        <v>13.9</v>
      </c>
      <c r="CW4" s="321" t="str">
        <f>'Wet Slips'!$C164</f>
        <v>Anderson</v>
      </c>
      <c r="CX4" s="393" t="str">
        <f>'Wet Slips'!I164</f>
        <v>Cape Dory 30</v>
      </c>
      <c r="CY4" s="323">
        <f>'Wet Slips'!$H164</f>
        <v>13.9</v>
      </c>
      <c r="CZ4" s="409"/>
      <c r="DA4" s="410"/>
      <c r="DB4" s="411"/>
      <c r="DC4" s="324"/>
      <c r="DD4" s="402"/>
      <c r="DE4" s="324"/>
    </row>
    <row r="5" spans="2:114" ht="7.95" customHeight="1" x14ac:dyDescent="0.25">
      <c r="B5" s="325"/>
      <c r="C5" s="394"/>
      <c r="D5" s="326" t="s">
        <v>298</v>
      </c>
      <c r="E5" s="325"/>
      <c r="F5" s="394"/>
      <c r="G5" s="326" t="s">
        <v>298</v>
      </c>
      <c r="H5" s="325"/>
      <c r="I5" s="394"/>
      <c r="J5" s="326" t="s">
        <v>298</v>
      </c>
      <c r="K5" s="325"/>
      <c r="L5" s="394"/>
      <c r="M5" s="326" t="s">
        <v>298</v>
      </c>
      <c r="N5" s="325"/>
      <c r="O5" s="394"/>
      <c r="P5" s="326" t="s">
        <v>298</v>
      </c>
      <c r="Q5" s="404" t="str">
        <f>'Wet Slips'!$D136</f>
        <v>Larry/David</v>
      </c>
      <c r="R5" s="394"/>
      <c r="S5" s="326" t="s">
        <v>298</v>
      </c>
      <c r="T5" s="404" t="str">
        <f>'Wet Slips'!$D137</f>
        <v>Pascal/Rick</v>
      </c>
      <c r="U5" s="394"/>
      <c r="V5" s="326" t="s">
        <v>298</v>
      </c>
      <c r="W5" s="325"/>
      <c r="X5" s="394"/>
      <c r="Y5" s="326" t="s">
        <v>298</v>
      </c>
      <c r="Z5" s="325"/>
      <c r="AA5" s="394"/>
      <c r="AB5" s="326" t="s">
        <v>298</v>
      </c>
      <c r="AC5" s="404" t="str">
        <f>'Wet Slips'!$D140</f>
        <v>Kevin</v>
      </c>
      <c r="AD5" s="394"/>
      <c r="AE5" s="326" t="s">
        <v>298</v>
      </c>
      <c r="AF5" s="325"/>
      <c r="AG5" s="394"/>
      <c r="AH5" s="326" t="s">
        <v>298</v>
      </c>
      <c r="AI5" s="325"/>
      <c r="AJ5" s="394"/>
      <c r="AK5" s="326" t="s">
        <v>298</v>
      </c>
      <c r="AL5" s="325"/>
      <c r="AM5" s="394"/>
      <c r="AN5" s="326" t="s">
        <v>298</v>
      </c>
      <c r="AO5" s="325"/>
      <c r="AP5" s="394"/>
      <c r="AQ5" s="326" t="s">
        <v>298</v>
      </c>
      <c r="AR5" s="325"/>
      <c r="AS5" s="394"/>
      <c r="AT5" s="326" t="s">
        <v>298</v>
      </c>
      <c r="AU5" s="325"/>
      <c r="AV5" s="394"/>
      <c r="AW5" s="326" t="s">
        <v>298</v>
      </c>
      <c r="AX5" s="325"/>
      <c r="AY5" s="394"/>
      <c r="AZ5" s="326" t="s">
        <v>298</v>
      </c>
      <c r="BA5" s="325"/>
      <c r="BB5" s="394"/>
      <c r="BC5" s="326" t="s">
        <v>298</v>
      </c>
      <c r="BD5" s="325"/>
      <c r="BE5" s="394"/>
      <c r="BF5" s="326" t="s">
        <v>298</v>
      </c>
      <c r="BG5" s="325"/>
      <c r="BH5" s="394"/>
      <c r="BI5" s="326" t="s">
        <v>298</v>
      </c>
      <c r="BJ5" s="325"/>
      <c r="BK5" s="394"/>
      <c r="BL5" s="326" t="s">
        <v>298</v>
      </c>
      <c r="BM5" s="325"/>
      <c r="BN5" s="394"/>
      <c r="BO5" s="326" t="s">
        <v>298</v>
      </c>
      <c r="BP5" s="325"/>
      <c r="BQ5" s="394"/>
      <c r="BR5" s="326" t="s">
        <v>298</v>
      </c>
      <c r="BS5" s="325"/>
      <c r="BT5" s="394"/>
      <c r="BU5" s="326" t="s">
        <v>298</v>
      </c>
      <c r="BV5" s="325"/>
      <c r="BW5" s="394"/>
      <c r="BX5" s="326" t="s">
        <v>298</v>
      </c>
      <c r="BY5" s="325"/>
      <c r="BZ5" s="394"/>
      <c r="CA5" s="326" t="s">
        <v>298</v>
      </c>
      <c r="CB5" s="325"/>
      <c r="CC5" s="394"/>
      <c r="CD5" s="326" t="s">
        <v>298</v>
      </c>
      <c r="CE5" s="325"/>
      <c r="CF5" s="394"/>
      <c r="CG5" s="326" t="s">
        <v>298</v>
      </c>
      <c r="CH5" s="325"/>
      <c r="CI5" s="394"/>
      <c r="CJ5" s="326" t="s">
        <v>298</v>
      </c>
      <c r="CK5" s="325"/>
      <c r="CL5" s="394"/>
      <c r="CM5" s="326" t="s">
        <v>298</v>
      </c>
      <c r="CN5" s="325"/>
      <c r="CO5" s="394"/>
      <c r="CP5" s="326" t="s">
        <v>298</v>
      </c>
      <c r="CQ5" s="325"/>
      <c r="CR5" s="394"/>
      <c r="CS5" s="326" t="s">
        <v>298</v>
      </c>
      <c r="CT5" s="325"/>
      <c r="CU5" s="394"/>
      <c r="CV5" s="326" t="s">
        <v>298</v>
      </c>
      <c r="CW5" s="325"/>
      <c r="CX5" s="394"/>
      <c r="CY5" s="327" t="s">
        <v>298</v>
      </c>
      <c r="CZ5" s="409"/>
      <c r="DA5" s="410"/>
      <c r="DB5" s="411"/>
      <c r="DC5" s="324"/>
      <c r="DD5" s="402"/>
      <c r="DE5" s="328"/>
    </row>
    <row r="6" spans="2:114" ht="49.95" customHeight="1" x14ac:dyDescent="0.25">
      <c r="B6" s="329"/>
      <c r="C6" s="395"/>
      <c r="D6" s="330">
        <f>'Wet Slips'!$G131</f>
        <v>32</v>
      </c>
      <c r="E6" s="329" t="str">
        <f>'Wet Slips'!$D132</f>
        <v>Rick</v>
      </c>
      <c r="F6" s="395"/>
      <c r="G6" s="330">
        <f>'Wet Slips'!$G132</f>
        <v>32</v>
      </c>
      <c r="H6" s="329" t="str">
        <f>'Wet Slips'!$D133</f>
        <v>Shawn</v>
      </c>
      <c r="I6" s="394"/>
      <c r="J6" s="330">
        <f>'Wet Slips'!$G133</f>
        <v>32</v>
      </c>
      <c r="K6" s="329" t="str">
        <f>'Wet Slips'!$D134</f>
        <v>Greg</v>
      </c>
      <c r="L6" s="395"/>
      <c r="M6" s="330">
        <f>'Wet Slips'!$G134</f>
        <v>32</v>
      </c>
      <c r="N6" s="329" t="str">
        <f>'Wet Slips'!$D135</f>
        <v>Dave/Justin</v>
      </c>
      <c r="O6" s="395"/>
      <c r="P6" s="330">
        <f>'Wet Slips'!$G135</f>
        <v>32</v>
      </c>
      <c r="Q6" s="405"/>
      <c r="R6" s="395"/>
      <c r="S6" s="330">
        <f>'Wet Slips'!$G136</f>
        <v>32</v>
      </c>
      <c r="T6" s="405"/>
      <c r="U6" s="395"/>
      <c r="V6" s="330">
        <f>'Wet Slips'!$G137</f>
        <v>32</v>
      </c>
      <c r="W6" s="329" t="str">
        <f>'Wet Slips'!$D138</f>
        <v>Steve</v>
      </c>
      <c r="X6" s="395"/>
      <c r="Y6" s="330">
        <f>'Wet Slips'!$G138</f>
        <v>32</v>
      </c>
      <c r="Z6" s="329" t="str">
        <f>'Wet Slips'!$D139</f>
        <v xml:space="preserve">Chris </v>
      </c>
      <c r="AA6" s="395"/>
      <c r="AB6" s="330">
        <f>'Wet Slips'!$G139</f>
        <v>32</v>
      </c>
      <c r="AC6" s="405"/>
      <c r="AD6" s="395"/>
      <c r="AE6" s="330">
        <f>'Wet Slips'!$G140</f>
        <v>33</v>
      </c>
      <c r="AF6" s="329" t="str">
        <f>'Wet Slips'!$D141</f>
        <v>Wayne</v>
      </c>
      <c r="AG6" s="395"/>
      <c r="AH6" s="330">
        <f>'Wet Slips'!$G141</f>
        <v>34</v>
      </c>
      <c r="AI6" s="329" t="str">
        <f>'Wet Slips'!$D142</f>
        <v xml:space="preserve">David </v>
      </c>
      <c r="AJ6" s="395"/>
      <c r="AK6" s="330">
        <f>'Wet Slips'!$G142</f>
        <v>35</v>
      </c>
      <c r="AL6" s="329" t="str">
        <f>'Wet Slips'!$D143</f>
        <v>Letty</v>
      </c>
      <c r="AM6" s="395"/>
      <c r="AN6" s="330">
        <f>'Wet Slips'!$G143</f>
        <v>35</v>
      </c>
      <c r="AO6" s="329" t="str">
        <f>'Wet Slips'!$D144</f>
        <v>Steve</v>
      </c>
      <c r="AP6" s="395"/>
      <c r="AQ6" s="330">
        <f>'Wet Slips'!$G144</f>
        <v>35</v>
      </c>
      <c r="AR6" s="329" t="str">
        <f>'Wet Slips'!$D145</f>
        <v>Scott</v>
      </c>
      <c r="AS6" s="395"/>
      <c r="AT6" s="330">
        <f>'Wet Slips'!$G145</f>
        <v>35</v>
      </c>
      <c r="AU6" s="329" t="str">
        <f>'Wet Slips'!$D146</f>
        <v>Stan</v>
      </c>
      <c r="AV6" s="395"/>
      <c r="AW6" s="330">
        <f>'Wet Slips'!$G146</f>
        <v>34</v>
      </c>
      <c r="AX6" s="329" t="str">
        <f>'Wet Slips'!$D147</f>
        <v>Jeff</v>
      </c>
      <c r="AY6" s="395"/>
      <c r="AZ6" s="330">
        <f>'Wet Slips'!$G147</f>
        <v>35</v>
      </c>
      <c r="BA6" s="329" t="str">
        <f>'Wet Slips'!$D148</f>
        <v>Linda</v>
      </c>
      <c r="BB6" s="395"/>
      <c r="BC6" s="330">
        <f>'Wet Slips'!$G148</f>
        <v>35</v>
      </c>
      <c r="BD6" s="329" t="str">
        <f>'Wet Slips'!$D149</f>
        <v>Jim</v>
      </c>
      <c r="BE6" s="395"/>
      <c r="BF6" s="330">
        <f>'Wet Slips'!$G149</f>
        <v>35</v>
      </c>
      <c r="BG6" s="329" t="str">
        <f>'Wet Slips'!$D150</f>
        <v>Gary</v>
      </c>
      <c r="BH6" s="395"/>
      <c r="BI6" s="330">
        <f>'Wet Slips'!$G150</f>
        <v>35</v>
      </c>
      <c r="BJ6" s="329" t="s">
        <v>168</v>
      </c>
      <c r="BK6" s="395"/>
      <c r="BL6" s="330">
        <f>'Wet Slips'!$G151</f>
        <v>35</v>
      </c>
      <c r="BM6" s="329" t="s">
        <v>62</v>
      </c>
      <c r="BN6" s="395"/>
      <c r="BO6" s="330">
        <f>'Wet Slips'!$G152</f>
        <v>35</v>
      </c>
      <c r="BP6" s="329" t="str">
        <f>'Wet Slips'!$D153</f>
        <v>Deal</v>
      </c>
      <c r="BQ6" s="395"/>
      <c r="BR6" s="330">
        <f>'Wet Slips'!$G153</f>
        <v>35</v>
      </c>
      <c r="BS6" s="329" t="str">
        <f>'Wet Slips'!$D154</f>
        <v>Roy</v>
      </c>
      <c r="BT6" s="395"/>
      <c r="BU6" s="330">
        <f>'Wet Slips'!$G154</f>
        <v>35</v>
      </c>
      <c r="BV6" s="329" t="str">
        <f>'Wet Slips'!$D155</f>
        <v>Roy</v>
      </c>
      <c r="BW6" s="395"/>
      <c r="BX6" s="330">
        <f>'Wet Slips'!$G155</f>
        <v>35</v>
      </c>
      <c r="BY6" s="329" t="str">
        <f>'Wet Slips'!$D156</f>
        <v>Joe</v>
      </c>
      <c r="BZ6" s="395"/>
      <c r="CA6" s="330">
        <f>'Wet Slips'!$G156</f>
        <v>35</v>
      </c>
      <c r="CB6" s="329" t="str">
        <f>'Wet Slips'!$D157</f>
        <v>Duane</v>
      </c>
      <c r="CC6" s="395"/>
      <c r="CD6" s="330">
        <f>'Wet Slips'!$G157</f>
        <v>35</v>
      </c>
      <c r="CE6" s="329" t="str">
        <f>'Wet Slips'!$D158</f>
        <v>Chris</v>
      </c>
      <c r="CF6" s="395"/>
      <c r="CG6" s="330">
        <f>'Wet Slips'!$G158</f>
        <v>35</v>
      </c>
      <c r="CH6" s="329" t="str">
        <f>'Wet Slips'!$D159</f>
        <v>Jack</v>
      </c>
      <c r="CI6" s="395"/>
      <c r="CJ6" s="330">
        <f>'Wet Slips'!$G159</f>
        <v>35</v>
      </c>
      <c r="CK6" s="329" t="str">
        <f>'Wet Slips'!$D160</f>
        <v>Steve</v>
      </c>
      <c r="CL6" s="395"/>
      <c r="CM6" s="330">
        <f>'Wet Slips'!$G160</f>
        <v>35</v>
      </c>
      <c r="CN6" s="329" t="str">
        <f>'Wet Slips'!$D161</f>
        <v>Jay</v>
      </c>
      <c r="CO6" s="395"/>
      <c r="CP6" s="330">
        <f>'Wet Slips'!$G161</f>
        <v>35</v>
      </c>
      <c r="CQ6" s="329" t="str">
        <f>'Wet Slips'!$D162</f>
        <v>Craig</v>
      </c>
      <c r="CR6" s="395"/>
      <c r="CS6" s="330">
        <f>'Wet Slips'!$G162</f>
        <v>35</v>
      </c>
      <c r="CT6" s="329" t="str">
        <f>'Wet Slips'!$D163</f>
        <v>Robbin</v>
      </c>
      <c r="CU6" s="395"/>
      <c r="CV6" s="330">
        <f>'Wet Slips'!$G163</f>
        <v>35</v>
      </c>
      <c r="CW6" s="329" t="str">
        <f>'Wet Slips'!$D164</f>
        <v>Mike</v>
      </c>
      <c r="CX6" s="401"/>
      <c r="CY6" s="331">
        <f>'Wet Slips'!$G164</f>
        <v>35</v>
      </c>
      <c r="CZ6" s="409"/>
      <c r="DA6" s="410"/>
      <c r="DB6" s="411"/>
      <c r="DC6" s="332"/>
      <c r="DD6" s="403"/>
      <c r="DE6" s="332"/>
    </row>
    <row r="7" spans="2:114" ht="40.200000000000003" customHeight="1" thickBot="1" x14ac:dyDescent="0.3">
      <c r="B7" s="333" t="s">
        <v>296</v>
      </c>
      <c r="C7" s="334" t="s">
        <v>3</v>
      </c>
      <c r="D7" s="335" t="s">
        <v>297</v>
      </c>
      <c r="E7" s="333" t="s">
        <v>296</v>
      </c>
      <c r="F7" s="334" t="s">
        <v>3</v>
      </c>
      <c r="G7" s="335" t="s">
        <v>297</v>
      </c>
      <c r="H7" s="333" t="s">
        <v>296</v>
      </c>
      <c r="I7" s="334" t="s">
        <v>3</v>
      </c>
      <c r="J7" s="335" t="s">
        <v>297</v>
      </c>
      <c r="K7" s="333" t="s">
        <v>296</v>
      </c>
      <c r="L7" s="334" t="s">
        <v>3</v>
      </c>
      <c r="M7" s="335" t="s">
        <v>297</v>
      </c>
      <c r="N7" s="333" t="s">
        <v>296</v>
      </c>
      <c r="O7" s="334" t="s">
        <v>3</v>
      </c>
      <c r="P7" s="335" t="s">
        <v>297</v>
      </c>
      <c r="Q7" s="333" t="s">
        <v>296</v>
      </c>
      <c r="R7" s="334" t="s">
        <v>3</v>
      </c>
      <c r="S7" s="335" t="s">
        <v>297</v>
      </c>
      <c r="T7" s="333" t="s">
        <v>296</v>
      </c>
      <c r="U7" s="334" t="s">
        <v>3</v>
      </c>
      <c r="V7" s="335" t="s">
        <v>297</v>
      </c>
      <c r="W7" s="333" t="s">
        <v>296</v>
      </c>
      <c r="X7" s="334" t="s">
        <v>3</v>
      </c>
      <c r="Y7" s="335" t="s">
        <v>297</v>
      </c>
      <c r="Z7" s="333" t="s">
        <v>296</v>
      </c>
      <c r="AA7" s="334" t="s">
        <v>3</v>
      </c>
      <c r="AB7" s="335" t="s">
        <v>297</v>
      </c>
      <c r="AC7" s="333" t="s">
        <v>296</v>
      </c>
      <c r="AD7" s="334" t="s">
        <v>3</v>
      </c>
      <c r="AE7" s="335" t="s">
        <v>297</v>
      </c>
      <c r="AF7" s="333" t="s">
        <v>296</v>
      </c>
      <c r="AG7" s="334" t="s">
        <v>3</v>
      </c>
      <c r="AH7" s="335" t="s">
        <v>297</v>
      </c>
      <c r="AI7" s="333" t="s">
        <v>296</v>
      </c>
      <c r="AJ7" s="334" t="s">
        <v>3</v>
      </c>
      <c r="AK7" s="335" t="s">
        <v>297</v>
      </c>
      <c r="AL7" s="333" t="s">
        <v>296</v>
      </c>
      <c r="AM7" s="334" t="s">
        <v>3</v>
      </c>
      <c r="AN7" s="335" t="s">
        <v>297</v>
      </c>
      <c r="AO7" s="333" t="s">
        <v>296</v>
      </c>
      <c r="AP7" s="334" t="s">
        <v>3</v>
      </c>
      <c r="AQ7" s="335" t="s">
        <v>297</v>
      </c>
      <c r="AR7" s="333" t="s">
        <v>296</v>
      </c>
      <c r="AS7" s="334" t="s">
        <v>3</v>
      </c>
      <c r="AT7" s="335" t="s">
        <v>297</v>
      </c>
      <c r="AU7" s="333" t="s">
        <v>296</v>
      </c>
      <c r="AV7" s="334" t="s">
        <v>3</v>
      </c>
      <c r="AW7" s="335" t="s">
        <v>297</v>
      </c>
      <c r="AX7" s="333" t="s">
        <v>296</v>
      </c>
      <c r="AY7" s="334" t="s">
        <v>3</v>
      </c>
      <c r="AZ7" s="335" t="s">
        <v>297</v>
      </c>
      <c r="BA7" s="333" t="s">
        <v>296</v>
      </c>
      <c r="BB7" s="334" t="s">
        <v>3</v>
      </c>
      <c r="BC7" s="335" t="s">
        <v>297</v>
      </c>
      <c r="BD7" s="333" t="s">
        <v>296</v>
      </c>
      <c r="BE7" s="334" t="s">
        <v>3</v>
      </c>
      <c r="BF7" s="335" t="s">
        <v>297</v>
      </c>
      <c r="BG7" s="333" t="s">
        <v>296</v>
      </c>
      <c r="BH7" s="334" t="s">
        <v>3</v>
      </c>
      <c r="BI7" s="335" t="s">
        <v>297</v>
      </c>
      <c r="BJ7" s="333" t="s">
        <v>296</v>
      </c>
      <c r="BK7" s="334" t="s">
        <v>3</v>
      </c>
      <c r="BL7" s="335" t="s">
        <v>297</v>
      </c>
      <c r="BM7" s="333" t="s">
        <v>296</v>
      </c>
      <c r="BN7" s="334" t="s">
        <v>3</v>
      </c>
      <c r="BO7" s="335" t="s">
        <v>297</v>
      </c>
      <c r="BP7" s="333" t="s">
        <v>296</v>
      </c>
      <c r="BQ7" s="334" t="s">
        <v>3</v>
      </c>
      <c r="BR7" s="335" t="s">
        <v>297</v>
      </c>
      <c r="BS7" s="333" t="s">
        <v>296</v>
      </c>
      <c r="BT7" s="334" t="s">
        <v>3</v>
      </c>
      <c r="BU7" s="335" t="s">
        <v>297</v>
      </c>
      <c r="BV7" s="333" t="s">
        <v>296</v>
      </c>
      <c r="BW7" s="334" t="s">
        <v>3</v>
      </c>
      <c r="BX7" s="335" t="s">
        <v>297</v>
      </c>
      <c r="BY7" s="333" t="s">
        <v>296</v>
      </c>
      <c r="BZ7" s="334" t="s">
        <v>3</v>
      </c>
      <c r="CA7" s="335" t="s">
        <v>297</v>
      </c>
      <c r="CB7" s="333" t="s">
        <v>296</v>
      </c>
      <c r="CC7" s="334" t="s">
        <v>3</v>
      </c>
      <c r="CD7" s="335" t="s">
        <v>297</v>
      </c>
      <c r="CE7" s="333" t="s">
        <v>296</v>
      </c>
      <c r="CF7" s="334" t="s">
        <v>3</v>
      </c>
      <c r="CG7" s="335" t="s">
        <v>297</v>
      </c>
      <c r="CH7" s="333" t="s">
        <v>296</v>
      </c>
      <c r="CI7" s="334" t="s">
        <v>3</v>
      </c>
      <c r="CJ7" s="335" t="s">
        <v>297</v>
      </c>
      <c r="CK7" s="333" t="s">
        <v>296</v>
      </c>
      <c r="CL7" s="334" t="s">
        <v>3</v>
      </c>
      <c r="CM7" s="335" t="s">
        <v>297</v>
      </c>
      <c r="CN7" s="333" t="s">
        <v>296</v>
      </c>
      <c r="CO7" s="334" t="s">
        <v>3</v>
      </c>
      <c r="CP7" s="335" t="s">
        <v>297</v>
      </c>
      <c r="CQ7" s="333" t="s">
        <v>296</v>
      </c>
      <c r="CR7" s="334" t="s">
        <v>3</v>
      </c>
      <c r="CS7" s="335" t="s">
        <v>297</v>
      </c>
      <c r="CT7" s="333" t="s">
        <v>296</v>
      </c>
      <c r="CU7" s="334" t="s">
        <v>3</v>
      </c>
      <c r="CV7" s="335" t="s">
        <v>297</v>
      </c>
      <c r="CW7" s="333" t="s">
        <v>296</v>
      </c>
      <c r="CX7" s="334" t="s">
        <v>3</v>
      </c>
      <c r="CY7" s="335" t="s">
        <v>297</v>
      </c>
      <c r="CZ7" s="412"/>
      <c r="DA7" s="413"/>
      <c r="DB7" s="414"/>
      <c r="DC7" s="336"/>
      <c r="DD7" s="336"/>
      <c r="DE7" s="336"/>
    </row>
    <row r="8" spans="2:114" ht="14.4" thickTop="1" thickBot="1" x14ac:dyDescent="0.3"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7"/>
      <c r="AT8" s="337"/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7"/>
      <c r="BO8" s="337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7"/>
      <c r="CD8" s="337"/>
      <c r="CE8" s="337"/>
      <c r="CF8" s="337"/>
      <c r="CG8" s="337"/>
      <c r="CH8" s="337"/>
      <c r="CI8" s="337"/>
      <c r="CJ8" s="337"/>
      <c r="CK8" s="337"/>
      <c r="CL8" s="337"/>
      <c r="CM8" s="337"/>
      <c r="CN8" s="337"/>
      <c r="CO8" s="337"/>
      <c r="CP8" s="337"/>
      <c r="CQ8" s="337"/>
      <c r="CR8" s="337"/>
      <c r="CS8" s="337"/>
      <c r="CT8" s="337"/>
      <c r="CU8" s="337"/>
      <c r="CV8" s="337"/>
      <c r="CW8" s="337"/>
      <c r="CX8" s="337"/>
      <c r="CY8" s="337"/>
    </row>
    <row r="9" spans="2:114" s="338" customFormat="1" ht="79.95" customHeight="1" thickTop="1" x14ac:dyDescent="0.25">
      <c r="B9" s="22" t="str">
        <f>'Wet Slips'!C94</f>
        <v>Cheek</v>
      </c>
      <c r="C9" s="415" t="str">
        <f>'Wet Slips'!$I94</f>
        <v>Pearson Ensign</v>
      </c>
      <c r="D9" s="23">
        <f>'Wet Slips'!$H94</f>
        <v>11.2</v>
      </c>
      <c r="E9" s="22" t="str">
        <f>'Wet Slips'!C95</f>
        <v xml:space="preserve">Law </v>
      </c>
      <c r="F9" s="415" t="str">
        <f>'Wet Slips'!$I95</f>
        <v>J-22</v>
      </c>
      <c r="G9" s="23">
        <f>'Wet Slips'!$H95</f>
        <v>11</v>
      </c>
      <c r="H9" s="22" t="str">
        <f>'Wet Slips'!C96</f>
        <v>Derrick</v>
      </c>
      <c r="I9" s="415" t="str">
        <f>'Wet Slips'!$I96</f>
        <v>Sonar 23</v>
      </c>
      <c r="J9" s="23">
        <f>'Wet Slips'!$H96</f>
        <v>10.7</v>
      </c>
      <c r="K9" s="22" t="str">
        <f>'Wet Slips'!C97</f>
        <v>Shrader</v>
      </c>
      <c r="L9" s="415" t="str">
        <f>'Wet Slips'!$I97</f>
        <v>J-24</v>
      </c>
      <c r="M9" s="23">
        <f>'Wet Slips'!$H97</f>
        <v>10.4</v>
      </c>
      <c r="N9" s="22" t="str">
        <f>'Wet Slips'!C98</f>
        <v>Hull</v>
      </c>
      <c r="O9" s="415" t="str">
        <f>'Wet Slips'!$I98</f>
        <v>J-24</v>
      </c>
      <c r="P9" s="23">
        <f>'Wet Slips'!$H98</f>
        <v>11.1</v>
      </c>
      <c r="Q9" s="22" t="str">
        <f>'Wet Slips'!C99</f>
        <v>Fraser</v>
      </c>
      <c r="R9" s="415" t="str">
        <f>'Wet Slips'!$I99</f>
        <v>Catalina 22</v>
      </c>
      <c r="S9" s="23">
        <f>'Wet Slips'!$H99</f>
        <v>11</v>
      </c>
      <c r="T9" s="22" t="str">
        <f>'Wet Slips'!C100</f>
        <v>Mott</v>
      </c>
      <c r="U9" s="415" t="str">
        <f>'Wet Slips'!$I100</f>
        <v>J-24</v>
      </c>
      <c r="V9" s="23">
        <f>'Wet Slips'!$H100</f>
        <v>10.7</v>
      </c>
      <c r="W9" s="22" t="str">
        <f>'Wet Slips'!C101</f>
        <v>Johnson</v>
      </c>
      <c r="X9" s="415" t="str">
        <f>'Wet Slips'!$I101</f>
        <v>Blackwatch 24</v>
      </c>
      <c r="Y9" s="23">
        <f>'Wet Slips'!$H101</f>
        <v>11.8</v>
      </c>
      <c r="Z9" s="22" t="str">
        <f>'Wet Slips'!C102</f>
        <v>Shafer</v>
      </c>
      <c r="AA9" s="415" t="str">
        <f>'Wet Slips'!$I102</f>
        <v>Beneteau 20</v>
      </c>
      <c r="AB9" s="23">
        <f>'Wet Slips'!$H102</f>
        <v>10.8</v>
      </c>
      <c r="AC9" s="22" t="str">
        <f>'Wet Slips'!C103</f>
        <v>Eagan</v>
      </c>
      <c r="AD9" s="415" t="str">
        <f>'Wet Slips'!$I103</f>
        <v>Santana 20</v>
      </c>
      <c r="AE9" s="23">
        <f>'Wet Slips'!$H103</f>
        <v>11.1</v>
      </c>
      <c r="AF9" s="22" t="str">
        <f>'Wet Slips'!C104</f>
        <v>Miller</v>
      </c>
      <c r="AG9" s="415" t="str">
        <f>'Wet Slips'!$I104</f>
        <v>Merit 25</v>
      </c>
      <c r="AH9" s="23">
        <f>'Wet Slips'!$H104</f>
        <v>11.4</v>
      </c>
      <c r="AI9" s="22" t="str">
        <f>'Wet Slips'!C105</f>
        <v>Dunn</v>
      </c>
      <c r="AJ9" s="415" t="str">
        <f>'Wet Slips'!$I105</f>
        <v>Catalina 25</v>
      </c>
      <c r="AK9" s="23">
        <f>'Wet Slips'!$H105</f>
        <v>11.1</v>
      </c>
      <c r="AL9" s="22" t="str">
        <f>'Wet Slips'!C106</f>
        <v>Radloff</v>
      </c>
      <c r="AM9" s="415" t="str">
        <f>'Wet Slips'!$I106</f>
        <v>S-2 6.9; Soling</v>
      </c>
      <c r="AN9" s="23">
        <f>'Wet Slips'!$H106</f>
        <v>10.9</v>
      </c>
      <c r="AO9" s="22" t="str">
        <f>'Wet Slips'!C107</f>
        <v>Chamberlain</v>
      </c>
      <c r="AP9" s="415" t="str">
        <f>'Wet Slips'!$I107</f>
        <v>Catalina 22</v>
      </c>
      <c r="AQ9" s="23">
        <f>'Wet Slips'!$H107</f>
        <v>11.5</v>
      </c>
      <c r="AR9" s="22" t="str">
        <f>'Wet Slips'!C108</f>
        <v>Fischer</v>
      </c>
      <c r="AS9" s="415" t="str">
        <f>'Wet Slips'!$I108</f>
        <v>J-24</v>
      </c>
      <c r="AT9" s="23">
        <f>'Wet Slips'!$H108</f>
        <v>11.5</v>
      </c>
      <c r="AU9" s="22" t="str">
        <f>'Wet Slips'!C109</f>
        <v>Jackson</v>
      </c>
      <c r="AV9" s="415" t="str">
        <f>'Wet Slips'!$I109</f>
        <v>Hunter 25.5</v>
      </c>
      <c r="AW9" s="23">
        <f>'Wet Slips'!$H109</f>
        <v>11</v>
      </c>
      <c r="AX9" s="22" t="str">
        <f>'Wet Slips'!C110</f>
        <v>Colbert</v>
      </c>
      <c r="AY9" s="415" t="str">
        <f>'Wet Slips'!$I110</f>
        <v>Capri 22</v>
      </c>
      <c r="AZ9" s="23">
        <f>'Wet Slips'!$H110</f>
        <v>11.5</v>
      </c>
      <c r="BA9" s="22" t="str">
        <f>'Wet Slips'!C111</f>
        <v>Newlon</v>
      </c>
      <c r="BB9" s="415" t="str">
        <f>'Wet Slips'!$I111</f>
        <v>Capri 22</v>
      </c>
      <c r="BC9" s="23">
        <f>'Wet Slips'!$H111</f>
        <v>11.8</v>
      </c>
      <c r="BD9" s="22" t="str">
        <f>'Wet Slips'!C112</f>
        <v>Hedrick</v>
      </c>
      <c r="BE9" s="415" t="str">
        <f>'Wet Slips'!$I112</f>
        <v>Soling/Mirage 28</v>
      </c>
      <c r="BF9" s="23">
        <f>'Wet Slips'!$H112</f>
        <v>12</v>
      </c>
      <c r="BG9" s="22" t="str">
        <f>'Wet Slips'!C113</f>
        <v>Myers</v>
      </c>
      <c r="BH9" s="415" t="str">
        <f>'Wet Slips'!$I113</f>
        <v>Capri 22</v>
      </c>
      <c r="BI9" s="23">
        <f>'Wet Slips'!$H113</f>
        <v>11.5</v>
      </c>
      <c r="BJ9" s="22" t="str">
        <f>'Wet Slips'!C114</f>
        <v xml:space="preserve">Davis </v>
      </c>
      <c r="BK9" s="415" t="str">
        <f>'Wet Slips'!$I114</f>
        <v>IC-24</v>
      </c>
      <c r="BL9" s="23">
        <f>'Wet Slips'!$H114</f>
        <v>11.8</v>
      </c>
      <c r="BM9" s="22" t="str">
        <f>'Wet Slips'!C115</f>
        <v>Bays</v>
      </c>
      <c r="BN9" s="415" t="str">
        <f>'Wet Slips'!$I115</f>
        <v xml:space="preserve"> J-22</v>
      </c>
      <c r="BO9" s="23">
        <f>'Wet Slips'!$H115</f>
        <v>11.8</v>
      </c>
      <c r="BP9" s="22" t="str">
        <f>'Wet Slips'!C116</f>
        <v>Bays</v>
      </c>
      <c r="BQ9" s="415" t="str">
        <f>'Wet Slips'!$I116</f>
        <v>IC-24</v>
      </c>
      <c r="BR9" s="23">
        <f>'Wet Slips'!$H116</f>
        <v>12.8</v>
      </c>
      <c r="BS9" s="22" t="str">
        <f>'Wet Slips'!C117</f>
        <v>Bradshaw</v>
      </c>
      <c r="BT9" s="415" t="str">
        <f>'Wet Slips'!$I117</f>
        <v>Chrysler 26</v>
      </c>
      <c r="BU9" s="23">
        <f>'Wet Slips'!$H117</f>
        <v>12.1</v>
      </c>
      <c r="BV9" s="22" t="str">
        <f>'Wet Slips'!C118</f>
        <v>Caples</v>
      </c>
      <c r="BW9" s="415" t="str">
        <f>'Wet Slips'!$I118</f>
        <v>TMI 27</v>
      </c>
      <c r="BX9" s="23">
        <f>'Wet Slips'!$H118</f>
        <v>12.1</v>
      </c>
      <c r="BY9" s="22" t="str">
        <f>'Wet Slips'!C119</f>
        <v>Fuzzell</v>
      </c>
      <c r="BZ9" s="415" t="str">
        <f>'Wet Slips'!$I119</f>
        <v>San Juan 21</v>
      </c>
      <c r="CA9" s="23">
        <f>'Wet Slips'!$H119</f>
        <v>12.4</v>
      </c>
      <c r="CB9" s="22" t="str">
        <f>'Wet Slips'!C120</f>
        <v>Adler</v>
      </c>
      <c r="CC9" s="415" t="str">
        <f>'Wet Slips'!$I120</f>
        <v>Merit 25</v>
      </c>
      <c r="CD9" s="23">
        <f>'Wet Slips'!$H120</f>
        <v>12.2</v>
      </c>
      <c r="CE9" s="22" t="str">
        <f>'Wet Slips'!C121</f>
        <v>Holman</v>
      </c>
      <c r="CF9" s="415">
        <f>'Wet Slips'!$I121</f>
        <v>0</v>
      </c>
      <c r="CG9" s="23">
        <f>'Wet Slips'!$H121</f>
        <v>12.5</v>
      </c>
      <c r="CH9" s="22" t="str">
        <f>'Wet Slips'!C122</f>
        <v>Veronneau</v>
      </c>
      <c r="CI9" s="415" t="str">
        <f>'Wet Slips'!$I122</f>
        <v>O'Day 25</v>
      </c>
      <c r="CJ9" s="23">
        <f>'Wet Slips'!$H122</f>
        <v>11.7</v>
      </c>
      <c r="CK9" s="22" t="str">
        <f>'Wet Slips'!C123</f>
        <v>Bartusch</v>
      </c>
      <c r="CL9" s="415" t="str">
        <f>'Wet Slips'!$I123</f>
        <v>Catalina 27</v>
      </c>
      <c r="CM9" s="23">
        <f>'Wet Slips'!$H123</f>
        <v>11.6</v>
      </c>
      <c r="CN9" s="22" t="str">
        <f>'Wet Slips'!C124</f>
        <v>Ley</v>
      </c>
      <c r="CO9" s="415" t="str">
        <f>'Wet Slips'!$I124</f>
        <v>Clipper Marine 26</v>
      </c>
      <c r="CP9" s="23">
        <f>'Wet Slips'!$H124</f>
        <v>11.7</v>
      </c>
      <c r="CQ9" s="22">
        <f>'Wet Slips'!C125</f>
        <v>0</v>
      </c>
      <c r="CR9" s="415" t="str">
        <f>'Wet Slips'!$I125</f>
        <v>Available for Assignment</v>
      </c>
      <c r="CS9" s="23">
        <f>'Wet Slips'!$H125</f>
        <v>13.5</v>
      </c>
      <c r="CT9" s="22" t="str">
        <f>'Wet Slips'!C126</f>
        <v>Archibald</v>
      </c>
      <c r="CU9" s="415" t="str">
        <f>'Wet Slips'!$I126</f>
        <v>Ericsson 29</v>
      </c>
      <c r="CV9" s="23">
        <f>'Wet Slips'!$H126</f>
        <v>12.2</v>
      </c>
      <c r="CW9" s="22" t="str">
        <f>'Wet Slips'!C127</f>
        <v>Beling</v>
      </c>
      <c r="CX9" s="415" t="str">
        <f>'Wet Slips'!$I127</f>
        <v>Catalina 28</v>
      </c>
      <c r="CY9" s="23">
        <f>'Wet Slips'!$H127</f>
        <v>12.9</v>
      </c>
      <c r="CZ9" s="22" t="str">
        <f>'Wet Slips'!C128</f>
        <v>Hahn</v>
      </c>
      <c r="DA9" s="415">
        <f>'Wet Slips'!$I128</f>
        <v>0</v>
      </c>
      <c r="DB9" s="23">
        <f>'Wet Slips'!$H128</f>
        <v>12.8</v>
      </c>
      <c r="DC9" s="22" t="str">
        <f>'Wet Slips'!C129</f>
        <v>Asford</v>
      </c>
      <c r="DD9" s="415" t="str">
        <f>'Wet Slips'!$I129</f>
        <v>Beneteau 281</v>
      </c>
      <c r="DE9" s="23">
        <f>'Wet Slips'!$H129</f>
        <v>13</v>
      </c>
      <c r="DF9" s="406" t="s">
        <v>307</v>
      </c>
      <c r="DG9" s="418"/>
      <c r="DH9" s="419"/>
    </row>
    <row r="10" spans="2:114" s="338" customFormat="1" ht="7.95" customHeight="1" x14ac:dyDescent="0.25">
      <c r="B10" s="18"/>
      <c r="C10" s="416"/>
      <c r="D10" s="24" t="s">
        <v>298</v>
      </c>
      <c r="E10" s="18"/>
      <c r="F10" s="416"/>
      <c r="G10" s="24" t="s">
        <v>298</v>
      </c>
      <c r="H10" s="18"/>
      <c r="I10" s="416"/>
      <c r="J10" s="24" t="s">
        <v>298</v>
      </c>
      <c r="K10" s="18"/>
      <c r="L10" s="416"/>
      <c r="M10" s="24" t="s">
        <v>298</v>
      </c>
      <c r="N10" s="18"/>
      <c r="O10" s="416"/>
      <c r="P10" s="24" t="s">
        <v>298</v>
      </c>
      <c r="Q10" s="18"/>
      <c r="R10" s="416"/>
      <c r="S10" s="24" t="s">
        <v>298</v>
      </c>
      <c r="T10" s="18"/>
      <c r="U10" s="416"/>
      <c r="V10" s="24" t="s">
        <v>298</v>
      </c>
      <c r="W10" s="18"/>
      <c r="X10" s="416"/>
      <c r="Y10" s="24" t="s">
        <v>298</v>
      </c>
      <c r="Z10" s="18"/>
      <c r="AA10" s="416"/>
      <c r="AB10" s="24" t="s">
        <v>298</v>
      </c>
      <c r="AC10" s="18"/>
      <c r="AD10" s="416"/>
      <c r="AE10" s="24" t="s">
        <v>298</v>
      </c>
      <c r="AF10" s="18"/>
      <c r="AG10" s="416"/>
      <c r="AH10" s="24" t="s">
        <v>298</v>
      </c>
      <c r="AI10" s="18"/>
      <c r="AJ10" s="416"/>
      <c r="AK10" s="24" t="s">
        <v>298</v>
      </c>
      <c r="AL10" s="18"/>
      <c r="AM10" s="416"/>
      <c r="AN10" s="24" t="s">
        <v>298</v>
      </c>
      <c r="AO10" s="18"/>
      <c r="AP10" s="416"/>
      <c r="AQ10" s="24" t="s">
        <v>298</v>
      </c>
      <c r="AR10" s="18"/>
      <c r="AS10" s="416"/>
      <c r="AT10" s="24" t="s">
        <v>298</v>
      </c>
      <c r="AU10" s="18"/>
      <c r="AV10" s="416"/>
      <c r="AW10" s="24" t="s">
        <v>298</v>
      </c>
      <c r="AX10" s="18"/>
      <c r="AY10" s="416"/>
      <c r="AZ10" s="24" t="s">
        <v>298</v>
      </c>
      <c r="BA10" s="18"/>
      <c r="BB10" s="416"/>
      <c r="BC10" s="24" t="s">
        <v>298</v>
      </c>
      <c r="BD10" s="18"/>
      <c r="BE10" s="416"/>
      <c r="BF10" s="24" t="s">
        <v>298</v>
      </c>
      <c r="BG10" s="18"/>
      <c r="BH10" s="416"/>
      <c r="BI10" s="24" t="s">
        <v>298</v>
      </c>
      <c r="BJ10" s="18"/>
      <c r="BK10" s="416"/>
      <c r="BL10" s="24" t="s">
        <v>298</v>
      </c>
      <c r="BM10" s="18"/>
      <c r="BN10" s="416"/>
      <c r="BO10" s="24" t="s">
        <v>298</v>
      </c>
      <c r="BP10" s="18"/>
      <c r="BQ10" s="416"/>
      <c r="BR10" s="24" t="s">
        <v>298</v>
      </c>
      <c r="BS10" s="18"/>
      <c r="BT10" s="416"/>
      <c r="BU10" s="24" t="s">
        <v>298</v>
      </c>
      <c r="BV10" s="18"/>
      <c r="BW10" s="416"/>
      <c r="BX10" s="24" t="s">
        <v>298</v>
      </c>
      <c r="BY10" s="18"/>
      <c r="BZ10" s="416"/>
      <c r="CA10" s="24" t="s">
        <v>298</v>
      </c>
      <c r="CB10" s="18"/>
      <c r="CC10" s="416"/>
      <c r="CD10" s="24" t="s">
        <v>298</v>
      </c>
      <c r="CE10" s="18"/>
      <c r="CF10" s="416"/>
      <c r="CG10" s="24" t="s">
        <v>298</v>
      </c>
      <c r="CH10" s="18"/>
      <c r="CI10" s="416"/>
      <c r="CJ10" s="24" t="s">
        <v>298</v>
      </c>
      <c r="CK10" s="18"/>
      <c r="CL10" s="416"/>
      <c r="CM10" s="24" t="s">
        <v>298</v>
      </c>
      <c r="CN10" s="18"/>
      <c r="CO10" s="416"/>
      <c r="CP10" s="24" t="s">
        <v>298</v>
      </c>
      <c r="CQ10" s="18"/>
      <c r="CR10" s="416"/>
      <c r="CS10" s="24" t="s">
        <v>298</v>
      </c>
      <c r="CT10" s="18"/>
      <c r="CU10" s="416"/>
      <c r="CV10" s="24" t="s">
        <v>298</v>
      </c>
      <c r="CW10" s="18"/>
      <c r="CX10" s="416"/>
      <c r="CY10" s="24" t="s">
        <v>298</v>
      </c>
      <c r="CZ10" s="18"/>
      <c r="DA10" s="416"/>
      <c r="DB10" s="24" t="s">
        <v>298</v>
      </c>
      <c r="DC10" s="18"/>
      <c r="DD10" s="416"/>
      <c r="DE10" s="24" t="s">
        <v>298</v>
      </c>
      <c r="DF10" s="420"/>
      <c r="DG10" s="421"/>
      <c r="DH10" s="422"/>
    </row>
    <row r="11" spans="2:114" s="338" customFormat="1" ht="49.95" customHeight="1" x14ac:dyDescent="0.25">
      <c r="B11" s="18" t="str">
        <f>'Wet Slips'!$D94</f>
        <v>David</v>
      </c>
      <c r="C11" s="417"/>
      <c r="D11" s="26">
        <f>'Wet Slips'!$G94</f>
        <v>25</v>
      </c>
      <c r="E11" s="18" t="str">
        <f>'Wet Slips'!$D95</f>
        <v>Scott</v>
      </c>
      <c r="F11" s="417"/>
      <c r="G11" s="26">
        <f>'Wet Slips'!$G95</f>
        <v>25</v>
      </c>
      <c r="H11" s="18" t="str">
        <f>'Wet Slips'!$D96</f>
        <v>Gary</v>
      </c>
      <c r="I11" s="417"/>
      <c r="J11" s="26">
        <f>'Wet Slips'!$G96</f>
        <v>25</v>
      </c>
      <c r="K11" s="18" t="str">
        <f>'Wet Slips'!$D97</f>
        <v>Eric</v>
      </c>
      <c r="L11" s="417"/>
      <c r="M11" s="26">
        <f>'Wet Slips'!$G97</f>
        <v>25</v>
      </c>
      <c r="N11" s="18" t="str">
        <f>'Wet Slips'!$D98</f>
        <v>David</v>
      </c>
      <c r="O11" s="417"/>
      <c r="P11" s="26">
        <f>'Wet Slips'!$G98</f>
        <v>26</v>
      </c>
      <c r="Q11" s="18" t="str">
        <f>'Wet Slips'!$D99</f>
        <v>Steve</v>
      </c>
      <c r="R11" s="417"/>
      <c r="S11" s="26">
        <f>'Wet Slips'!$G99</f>
        <v>26</v>
      </c>
      <c r="T11" s="18" t="str">
        <f>'Wet Slips'!$D100</f>
        <v>Kevin</v>
      </c>
      <c r="U11" s="417"/>
      <c r="V11" s="26">
        <f>'Wet Slips'!$G100</f>
        <v>26</v>
      </c>
      <c r="W11" s="18" t="str">
        <f>'Wet Slips'!$D101</f>
        <v>Kent</v>
      </c>
      <c r="X11" s="417"/>
      <c r="Y11" s="26">
        <f>'Wet Slips'!$G101</f>
        <v>26</v>
      </c>
      <c r="Z11" s="18" t="str">
        <f>'Wet Slips'!$D102</f>
        <v>Dean</v>
      </c>
      <c r="AA11" s="417"/>
      <c r="AB11" s="26">
        <f>'Wet Slips'!$G102</f>
        <v>26</v>
      </c>
      <c r="AC11" s="18" t="str">
        <f>'Wet Slips'!$D103</f>
        <v>Liz</v>
      </c>
      <c r="AD11" s="417"/>
      <c r="AE11" s="26">
        <f>'Wet Slips'!$G103</f>
        <v>27</v>
      </c>
      <c r="AF11" s="18" t="str">
        <f>'Wet Slips'!$D104</f>
        <v>Earl</v>
      </c>
      <c r="AG11" s="417"/>
      <c r="AH11" s="26">
        <f>'Wet Slips'!$G104</f>
        <v>27</v>
      </c>
      <c r="AI11" s="18" t="str">
        <f>'Wet Slips'!$D105</f>
        <v>Cameron</v>
      </c>
      <c r="AJ11" s="417"/>
      <c r="AK11" s="26">
        <f>'Wet Slips'!$G105</f>
        <v>27</v>
      </c>
      <c r="AL11" s="18" t="str">
        <f>'Wet Slips'!$D106</f>
        <v>Martin</v>
      </c>
      <c r="AM11" s="417"/>
      <c r="AN11" s="26">
        <f>'Wet Slips'!$G106</f>
        <v>28</v>
      </c>
      <c r="AO11" s="18" t="str">
        <f>'Wet Slips'!$D107</f>
        <v>Rick</v>
      </c>
      <c r="AP11" s="417"/>
      <c r="AQ11" s="26">
        <f>'Wet Slips'!$G107</f>
        <v>28</v>
      </c>
      <c r="AR11" s="18" t="str">
        <f>'Wet Slips'!$D108</f>
        <v>John</v>
      </c>
      <c r="AS11" s="417"/>
      <c r="AT11" s="26">
        <f>'Wet Slips'!$G108</f>
        <v>28</v>
      </c>
      <c r="AU11" s="18" t="str">
        <f>'Wet Slips'!$D109</f>
        <v>Roy</v>
      </c>
      <c r="AV11" s="417"/>
      <c r="AW11" s="26">
        <f>'Wet Slips'!$G109</f>
        <v>28</v>
      </c>
      <c r="AX11" s="18" t="str">
        <f>'Wet Slips'!$D110</f>
        <v>Vic</v>
      </c>
      <c r="AY11" s="417"/>
      <c r="AZ11" s="26">
        <f>'Wet Slips'!$G110</f>
        <v>29</v>
      </c>
      <c r="BA11" s="18" t="str">
        <f>'Wet Slips'!$D111</f>
        <v>David</v>
      </c>
      <c r="BB11" s="417"/>
      <c r="BC11" s="26">
        <f>'Wet Slips'!$G111</f>
        <v>29</v>
      </c>
      <c r="BD11" s="18" t="str">
        <f>'Wet Slips'!$D112</f>
        <v>Walt</v>
      </c>
      <c r="BE11" s="417"/>
      <c r="BF11" s="26">
        <f>'Wet Slips'!$G112</f>
        <v>29</v>
      </c>
      <c r="BG11" s="18" t="str">
        <f>'Wet Slips'!$D113</f>
        <v>Mari</v>
      </c>
      <c r="BH11" s="417"/>
      <c r="BI11" s="26">
        <f>'Wet Slips'!$G113</f>
        <v>29</v>
      </c>
      <c r="BJ11" s="18" t="str">
        <f>'Wet Slips'!$D114</f>
        <v>George</v>
      </c>
      <c r="BK11" s="417"/>
      <c r="BL11" s="26">
        <f>'Wet Slips'!$G114</f>
        <v>30</v>
      </c>
      <c r="BM11" s="18" t="str">
        <f>'Wet Slips'!$D115</f>
        <v>Conner</v>
      </c>
      <c r="BN11" s="417"/>
      <c r="BO11" s="26">
        <f>'Wet Slips'!$G115</f>
        <v>30</v>
      </c>
      <c r="BP11" s="18" t="str">
        <f>'Wet Slips'!$D116</f>
        <v>Dwight</v>
      </c>
      <c r="BQ11" s="417"/>
      <c r="BR11" s="26">
        <f>'Wet Slips'!$G116</f>
        <v>30</v>
      </c>
      <c r="BS11" s="18" t="str">
        <f>'Wet Slips'!$D117</f>
        <v>Mike</v>
      </c>
      <c r="BT11" s="417"/>
      <c r="BU11" s="26">
        <f>'Wet Slips'!$G117</f>
        <v>31</v>
      </c>
      <c r="BV11" s="18" t="str">
        <f>'Wet Slips'!$D118</f>
        <v>Art</v>
      </c>
      <c r="BW11" s="417"/>
      <c r="BX11" s="26">
        <f>'Wet Slips'!$G118</f>
        <v>31</v>
      </c>
      <c r="BY11" s="18" t="str">
        <f>'Wet Slips'!$D119</f>
        <v>Duke</v>
      </c>
      <c r="BZ11" s="417"/>
      <c r="CA11" s="26">
        <f>'Wet Slips'!$G119</f>
        <v>31</v>
      </c>
      <c r="CB11" s="18" t="str">
        <f>'Wet Slips'!$D120</f>
        <v>Steve</v>
      </c>
      <c r="CC11" s="417"/>
      <c r="CD11" s="26">
        <f>'Wet Slips'!$G120</f>
        <v>31</v>
      </c>
      <c r="CE11" s="18" t="str">
        <f>'Wet Slips'!$D121</f>
        <v>Glede</v>
      </c>
      <c r="CF11" s="417"/>
      <c r="CG11" s="26">
        <f>'Wet Slips'!$G121</f>
        <v>32</v>
      </c>
      <c r="CH11" s="18" t="str">
        <f>'Wet Slips'!$D122</f>
        <v>Stephen</v>
      </c>
      <c r="CI11" s="417"/>
      <c r="CJ11" s="26">
        <f>'Wet Slips'!$G122</f>
        <v>32</v>
      </c>
      <c r="CK11" s="18" t="str">
        <f>'Wet Slips'!$D123</f>
        <v>Mark</v>
      </c>
      <c r="CL11" s="417"/>
      <c r="CM11" s="26">
        <f>'Wet Slips'!$G123</f>
        <v>32</v>
      </c>
      <c r="CN11" s="18" t="str">
        <f>'Wet Slips'!$D124</f>
        <v>Mark</v>
      </c>
      <c r="CO11" s="417"/>
      <c r="CP11" s="26">
        <f>'Wet Slips'!$G124</f>
        <v>32</v>
      </c>
      <c r="CQ11" s="18">
        <f>'Wet Slips'!$D125</f>
        <v>0</v>
      </c>
      <c r="CR11" s="417"/>
      <c r="CS11" s="26">
        <f>'Wet Slips'!$G125</f>
        <v>32</v>
      </c>
      <c r="CT11" s="18" t="str">
        <f>'Wet Slips'!$D126</f>
        <v>David</v>
      </c>
      <c r="CU11" s="417"/>
      <c r="CV11" s="26">
        <f>'Wet Slips'!$G126</f>
        <v>33</v>
      </c>
      <c r="CW11" s="18" t="str">
        <f>'Wet Slips'!$D127</f>
        <v>Francis</v>
      </c>
      <c r="CX11" s="417"/>
      <c r="CY11" s="26">
        <f>'Wet Slips'!$G127</f>
        <v>33</v>
      </c>
      <c r="CZ11" s="18" t="str">
        <f>'Wet Slips'!$D128</f>
        <v>Mike</v>
      </c>
      <c r="DA11" s="417"/>
      <c r="DB11" s="26">
        <f>'Wet Slips'!$G128</f>
        <v>34</v>
      </c>
      <c r="DC11" s="18" t="str">
        <f>'Wet Slips'!$D129</f>
        <v>Jeff</v>
      </c>
      <c r="DD11" s="417"/>
      <c r="DE11" s="26">
        <f>'Wet Slips'!$G129</f>
        <v>34</v>
      </c>
      <c r="DF11" s="420"/>
      <c r="DG11" s="421"/>
      <c r="DH11" s="422"/>
      <c r="DJ11" s="5"/>
    </row>
    <row r="12" spans="2:114" ht="40.200000000000003" customHeight="1" thickBot="1" x14ac:dyDescent="0.3">
      <c r="B12" s="19" t="s">
        <v>296</v>
      </c>
      <c r="C12" s="48" t="s">
        <v>3</v>
      </c>
      <c r="D12" s="49" t="s">
        <v>297</v>
      </c>
      <c r="E12" s="19" t="s">
        <v>296</v>
      </c>
      <c r="F12" s="48" t="s">
        <v>3</v>
      </c>
      <c r="G12" s="49" t="s">
        <v>297</v>
      </c>
      <c r="H12" s="19" t="s">
        <v>296</v>
      </c>
      <c r="I12" s="48" t="s">
        <v>3</v>
      </c>
      <c r="J12" s="49" t="s">
        <v>297</v>
      </c>
      <c r="K12" s="19" t="s">
        <v>296</v>
      </c>
      <c r="L12" s="48" t="s">
        <v>3</v>
      </c>
      <c r="M12" s="49" t="s">
        <v>297</v>
      </c>
      <c r="N12" s="19" t="s">
        <v>296</v>
      </c>
      <c r="O12" s="48" t="s">
        <v>3</v>
      </c>
      <c r="P12" s="49" t="s">
        <v>297</v>
      </c>
      <c r="Q12" s="19" t="s">
        <v>296</v>
      </c>
      <c r="R12" s="48" t="s">
        <v>3</v>
      </c>
      <c r="S12" s="49" t="s">
        <v>297</v>
      </c>
      <c r="T12" s="19" t="s">
        <v>296</v>
      </c>
      <c r="U12" s="48" t="s">
        <v>3</v>
      </c>
      <c r="V12" s="49" t="s">
        <v>297</v>
      </c>
      <c r="W12" s="19" t="s">
        <v>296</v>
      </c>
      <c r="X12" s="48" t="s">
        <v>3</v>
      </c>
      <c r="Y12" s="49" t="s">
        <v>297</v>
      </c>
      <c r="Z12" s="19" t="s">
        <v>296</v>
      </c>
      <c r="AA12" s="48" t="s">
        <v>3</v>
      </c>
      <c r="AB12" s="49" t="s">
        <v>297</v>
      </c>
      <c r="AC12" s="19" t="s">
        <v>296</v>
      </c>
      <c r="AD12" s="48" t="s">
        <v>3</v>
      </c>
      <c r="AE12" s="49" t="s">
        <v>297</v>
      </c>
      <c r="AF12" s="19" t="s">
        <v>296</v>
      </c>
      <c r="AG12" s="48" t="s">
        <v>3</v>
      </c>
      <c r="AH12" s="49" t="s">
        <v>297</v>
      </c>
      <c r="AI12" s="19" t="s">
        <v>296</v>
      </c>
      <c r="AJ12" s="48" t="s">
        <v>3</v>
      </c>
      <c r="AK12" s="49" t="s">
        <v>297</v>
      </c>
      <c r="AL12" s="19" t="s">
        <v>296</v>
      </c>
      <c r="AM12" s="48" t="s">
        <v>3</v>
      </c>
      <c r="AN12" s="49" t="s">
        <v>297</v>
      </c>
      <c r="AO12" s="19" t="s">
        <v>296</v>
      </c>
      <c r="AP12" s="48" t="s">
        <v>3</v>
      </c>
      <c r="AQ12" s="49" t="s">
        <v>297</v>
      </c>
      <c r="AR12" s="19" t="s">
        <v>296</v>
      </c>
      <c r="AS12" s="48" t="s">
        <v>3</v>
      </c>
      <c r="AT12" s="49" t="s">
        <v>297</v>
      </c>
      <c r="AU12" s="19" t="s">
        <v>296</v>
      </c>
      <c r="AV12" s="48" t="s">
        <v>3</v>
      </c>
      <c r="AW12" s="49" t="s">
        <v>297</v>
      </c>
      <c r="AX12" s="19" t="s">
        <v>296</v>
      </c>
      <c r="AY12" s="48" t="s">
        <v>3</v>
      </c>
      <c r="AZ12" s="49" t="s">
        <v>297</v>
      </c>
      <c r="BA12" s="19" t="s">
        <v>296</v>
      </c>
      <c r="BB12" s="48" t="s">
        <v>3</v>
      </c>
      <c r="BC12" s="49" t="s">
        <v>297</v>
      </c>
      <c r="BD12" s="19" t="s">
        <v>296</v>
      </c>
      <c r="BE12" s="48" t="s">
        <v>3</v>
      </c>
      <c r="BF12" s="49" t="s">
        <v>297</v>
      </c>
      <c r="BG12" s="19" t="s">
        <v>296</v>
      </c>
      <c r="BH12" s="48" t="s">
        <v>3</v>
      </c>
      <c r="BI12" s="49" t="s">
        <v>297</v>
      </c>
      <c r="BJ12" s="19" t="s">
        <v>296</v>
      </c>
      <c r="BK12" s="48" t="s">
        <v>3</v>
      </c>
      <c r="BL12" s="49" t="s">
        <v>297</v>
      </c>
      <c r="BM12" s="19" t="s">
        <v>296</v>
      </c>
      <c r="BN12" s="48" t="s">
        <v>3</v>
      </c>
      <c r="BO12" s="49" t="s">
        <v>297</v>
      </c>
      <c r="BP12" s="19" t="s">
        <v>296</v>
      </c>
      <c r="BQ12" s="48" t="s">
        <v>3</v>
      </c>
      <c r="BR12" s="49" t="s">
        <v>297</v>
      </c>
      <c r="BS12" s="19" t="s">
        <v>296</v>
      </c>
      <c r="BT12" s="48" t="s">
        <v>3</v>
      </c>
      <c r="BU12" s="49" t="s">
        <v>297</v>
      </c>
      <c r="BV12" s="19" t="s">
        <v>296</v>
      </c>
      <c r="BW12" s="48" t="s">
        <v>3</v>
      </c>
      <c r="BX12" s="49" t="s">
        <v>297</v>
      </c>
      <c r="BY12" s="19" t="s">
        <v>296</v>
      </c>
      <c r="BZ12" s="48" t="s">
        <v>3</v>
      </c>
      <c r="CA12" s="49" t="s">
        <v>297</v>
      </c>
      <c r="CB12" s="19" t="s">
        <v>296</v>
      </c>
      <c r="CC12" s="48" t="s">
        <v>3</v>
      </c>
      <c r="CD12" s="49" t="s">
        <v>297</v>
      </c>
      <c r="CE12" s="19" t="s">
        <v>296</v>
      </c>
      <c r="CF12" s="48" t="s">
        <v>3</v>
      </c>
      <c r="CG12" s="49" t="s">
        <v>297</v>
      </c>
      <c r="CH12" s="19" t="s">
        <v>296</v>
      </c>
      <c r="CI12" s="48" t="s">
        <v>3</v>
      </c>
      <c r="CJ12" s="49" t="s">
        <v>297</v>
      </c>
      <c r="CK12" s="19" t="s">
        <v>296</v>
      </c>
      <c r="CL12" s="48" t="s">
        <v>3</v>
      </c>
      <c r="CM12" s="49" t="s">
        <v>297</v>
      </c>
      <c r="CN12" s="19" t="s">
        <v>296</v>
      </c>
      <c r="CO12" s="48" t="s">
        <v>3</v>
      </c>
      <c r="CP12" s="49" t="s">
        <v>297</v>
      </c>
      <c r="CQ12" s="19" t="s">
        <v>296</v>
      </c>
      <c r="CR12" s="48" t="s">
        <v>3</v>
      </c>
      <c r="CS12" s="49" t="s">
        <v>297</v>
      </c>
      <c r="CT12" s="19" t="s">
        <v>296</v>
      </c>
      <c r="CU12" s="48" t="s">
        <v>3</v>
      </c>
      <c r="CV12" s="49" t="s">
        <v>297</v>
      </c>
      <c r="CW12" s="19" t="s">
        <v>296</v>
      </c>
      <c r="CX12" s="48" t="s">
        <v>3</v>
      </c>
      <c r="CY12" s="49" t="s">
        <v>297</v>
      </c>
      <c r="CZ12" s="19" t="s">
        <v>296</v>
      </c>
      <c r="DA12" s="48" t="s">
        <v>3</v>
      </c>
      <c r="DB12" s="49" t="s">
        <v>297</v>
      </c>
      <c r="DC12" s="19" t="s">
        <v>296</v>
      </c>
      <c r="DD12" s="48" t="s">
        <v>3</v>
      </c>
      <c r="DE12" s="49" t="s">
        <v>297</v>
      </c>
      <c r="DF12" s="423"/>
      <c r="DG12" s="424"/>
      <c r="DH12" s="425"/>
    </row>
    <row r="13" spans="2:114" s="318" customFormat="1" ht="15" customHeight="1" thickTop="1" thickBot="1" x14ac:dyDescent="0.3">
      <c r="B13" s="339"/>
      <c r="C13" s="392">
        <v>1</v>
      </c>
      <c r="D13" s="392"/>
      <c r="E13" s="339"/>
      <c r="F13" s="392">
        <v>2</v>
      </c>
      <c r="G13" s="392"/>
      <c r="H13" s="339"/>
      <c r="I13" s="392">
        <v>3</v>
      </c>
      <c r="J13" s="392"/>
      <c r="K13" s="339"/>
      <c r="L13" s="392">
        <v>4</v>
      </c>
      <c r="M13" s="392"/>
      <c r="N13" s="339"/>
      <c r="O13" s="392">
        <v>5</v>
      </c>
      <c r="P13" s="392"/>
      <c r="Q13" s="339"/>
      <c r="R13" s="392">
        <v>6</v>
      </c>
      <c r="S13" s="392"/>
      <c r="T13" s="339"/>
      <c r="U13" s="392">
        <v>7</v>
      </c>
      <c r="V13" s="392"/>
      <c r="W13" s="339"/>
      <c r="X13" s="392">
        <v>8</v>
      </c>
      <c r="Y13" s="392"/>
      <c r="Z13" s="339"/>
      <c r="AA13" s="392">
        <v>9</v>
      </c>
      <c r="AB13" s="392"/>
      <c r="AC13" s="339"/>
      <c r="AD13" s="392">
        <v>10</v>
      </c>
      <c r="AE13" s="392"/>
      <c r="AF13" s="339"/>
      <c r="AG13" s="392">
        <v>11</v>
      </c>
      <c r="AH13" s="392"/>
      <c r="AI13" s="339"/>
      <c r="AJ13" s="392">
        <v>12</v>
      </c>
      <c r="AK13" s="392"/>
      <c r="AL13" s="339"/>
      <c r="AM13" s="392">
        <v>13</v>
      </c>
      <c r="AN13" s="392"/>
      <c r="AO13" s="339"/>
      <c r="AP13" s="392">
        <v>14</v>
      </c>
      <c r="AQ13" s="392"/>
      <c r="AR13" s="339"/>
      <c r="AS13" s="392">
        <v>15</v>
      </c>
      <c r="AT13" s="392"/>
      <c r="AU13" s="339"/>
      <c r="AV13" s="392">
        <v>16</v>
      </c>
      <c r="AW13" s="392"/>
      <c r="AX13" s="339"/>
      <c r="AY13" s="392">
        <v>17</v>
      </c>
      <c r="AZ13" s="392"/>
      <c r="BA13" s="339"/>
      <c r="BB13" s="392">
        <v>18</v>
      </c>
      <c r="BC13" s="392"/>
      <c r="BD13" s="339"/>
      <c r="BE13" s="392">
        <v>19</v>
      </c>
      <c r="BF13" s="392"/>
      <c r="BG13" s="339"/>
      <c r="BH13" s="392">
        <v>20</v>
      </c>
      <c r="BI13" s="392"/>
      <c r="BJ13" s="339"/>
      <c r="BK13" s="392">
        <v>21</v>
      </c>
      <c r="BL13" s="392"/>
      <c r="BM13" s="339"/>
      <c r="BN13" s="392">
        <v>22</v>
      </c>
      <c r="BO13" s="392"/>
      <c r="BP13" s="339"/>
      <c r="BQ13" s="392">
        <v>23</v>
      </c>
      <c r="BR13" s="392"/>
      <c r="BS13" s="339"/>
      <c r="BT13" s="392">
        <v>24</v>
      </c>
      <c r="BU13" s="392"/>
      <c r="BV13" s="339"/>
      <c r="BW13" s="392">
        <v>25</v>
      </c>
      <c r="BX13" s="392"/>
      <c r="BY13" s="339"/>
      <c r="BZ13" s="392">
        <v>26</v>
      </c>
      <c r="CA13" s="392"/>
      <c r="CB13" s="339"/>
      <c r="CC13" s="392">
        <v>27</v>
      </c>
      <c r="CD13" s="392"/>
      <c r="CE13" s="339"/>
      <c r="CF13" s="392">
        <v>28</v>
      </c>
      <c r="CG13" s="392"/>
      <c r="CH13" s="339"/>
      <c r="CI13" s="392">
        <v>29</v>
      </c>
      <c r="CJ13" s="392"/>
      <c r="CK13" s="339"/>
      <c r="CL13" s="392">
        <v>30</v>
      </c>
      <c r="CM13" s="392"/>
      <c r="CN13" s="339"/>
      <c r="CO13" s="392">
        <v>31</v>
      </c>
      <c r="CP13" s="392"/>
      <c r="CQ13" s="339"/>
      <c r="CR13" s="392">
        <v>32</v>
      </c>
      <c r="CS13" s="392"/>
      <c r="CT13" s="339"/>
      <c r="CU13" s="392">
        <v>33</v>
      </c>
      <c r="CV13" s="392"/>
      <c r="CW13" s="339"/>
      <c r="CX13" s="392">
        <v>34</v>
      </c>
      <c r="CY13" s="392"/>
      <c r="CZ13" s="339"/>
      <c r="DA13" s="392">
        <v>35</v>
      </c>
      <c r="DB13" s="392"/>
      <c r="DC13" s="339"/>
      <c r="DD13" s="392">
        <v>36</v>
      </c>
      <c r="DE13" s="392"/>
      <c r="DF13" s="340"/>
      <c r="DG13" s="341"/>
      <c r="DH13" s="342"/>
    </row>
    <row r="14" spans="2:114" ht="16.2" thickTop="1" x14ac:dyDescent="0.3">
      <c r="B14" s="426" t="s">
        <v>300</v>
      </c>
      <c r="C14" s="427"/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427"/>
      <c r="AE14" s="427"/>
      <c r="AF14" s="427"/>
      <c r="AG14" s="427"/>
      <c r="AH14" s="427"/>
      <c r="AI14" s="427"/>
      <c r="AJ14" s="427"/>
      <c r="AK14" s="427"/>
      <c r="AL14" s="427"/>
      <c r="AM14" s="427"/>
      <c r="AN14" s="427"/>
      <c r="AO14" s="427"/>
      <c r="AP14" s="427"/>
      <c r="AQ14" s="427"/>
      <c r="AR14" s="427"/>
      <c r="AS14" s="427"/>
      <c r="AT14" s="427"/>
      <c r="AU14" s="427"/>
      <c r="AV14" s="427"/>
      <c r="AW14" s="427"/>
      <c r="AX14" s="427"/>
      <c r="AY14" s="427"/>
      <c r="AZ14" s="427"/>
      <c r="BA14" s="427"/>
      <c r="BB14" s="427"/>
      <c r="BC14" s="427"/>
      <c r="BD14" s="427"/>
      <c r="BE14" s="427"/>
      <c r="BF14" s="427"/>
      <c r="BG14" s="427"/>
      <c r="BH14" s="427"/>
      <c r="BI14" s="427"/>
      <c r="BJ14" s="427"/>
      <c r="BK14" s="427"/>
      <c r="BL14" s="427"/>
      <c r="BM14" s="427"/>
      <c r="BN14" s="427"/>
      <c r="BO14" s="427"/>
      <c r="BP14" s="427"/>
      <c r="BQ14" s="427"/>
      <c r="BR14" s="427"/>
      <c r="BS14" s="427"/>
      <c r="BT14" s="427"/>
      <c r="BU14" s="427"/>
      <c r="BV14" s="427"/>
      <c r="BW14" s="427"/>
      <c r="BX14" s="427"/>
      <c r="BY14" s="427"/>
      <c r="BZ14" s="427"/>
      <c r="CA14" s="427"/>
      <c r="CB14" s="427"/>
      <c r="CC14" s="427"/>
      <c r="CD14" s="427"/>
      <c r="CE14" s="427"/>
      <c r="CF14" s="427"/>
      <c r="CG14" s="427"/>
      <c r="CH14" s="427"/>
      <c r="CI14" s="427"/>
      <c r="CJ14" s="427"/>
      <c r="CK14" s="427"/>
      <c r="CL14" s="427"/>
      <c r="CM14" s="427"/>
      <c r="CN14" s="427"/>
      <c r="CO14" s="427"/>
      <c r="CP14" s="427"/>
      <c r="CQ14" s="427"/>
      <c r="CR14" s="427"/>
      <c r="CS14" s="427"/>
      <c r="CT14" s="427"/>
      <c r="CU14" s="427"/>
      <c r="CV14" s="427"/>
      <c r="CW14" s="427"/>
      <c r="CX14" s="427"/>
      <c r="CY14" s="427"/>
      <c r="CZ14" s="407"/>
      <c r="DA14" s="407"/>
      <c r="DB14" s="407"/>
      <c r="DC14" s="407"/>
      <c r="DD14" s="407"/>
      <c r="DE14" s="408"/>
      <c r="DF14" s="343"/>
      <c r="DG14" s="70"/>
      <c r="DH14" s="344"/>
    </row>
    <row r="15" spans="2:114" ht="16.2" thickBot="1" x14ac:dyDescent="0.35">
      <c r="B15" s="428" t="s">
        <v>301</v>
      </c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29"/>
      <c r="AE15" s="429"/>
      <c r="AF15" s="429"/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  <c r="AQ15" s="429"/>
      <c r="AR15" s="429"/>
      <c r="AS15" s="429"/>
      <c r="AT15" s="429"/>
      <c r="AU15" s="429"/>
      <c r="AV15" s="429"/>
      <c r="AW15" s="429"/>
      <c r="AX15" s="429"/>
      <c r="AY15" s="429"/>
      <c r="AZ15" s="429"/>
      <c r="BA15" s="429"/>
      <c r="BB15" s="429"/>
      <c r="BC15" s="429"/>
      <c r="BD15" s="429"/>
      <c r="BE15" s="429"/>
      <c r="BF15" s="429"/>
      <c r="BG15" s="429"/>
      <c r="BH15" s="429"/>
      <c r="BI15" s="429"/>
      <c r="BJ15" s="429"/>
      <c r="BK15" s="429"/>
      <c r="BL15" s="429"/>
      <c r="BM15" s="429"/>
      <c r="BN15" s="429"/>
      <c r="BO15" s="429"/>
      <c r="BP15" s="429"/>
      <c r="BQ15" s="429"/>
      <c r="BR15" s="429"/>
      <c r="BS15" s="429"/>
      <c r="BT15" s="429"/>
      <c r="BU15" s="429"/>
      <c r="BV15" s="429"/>
      <c r="BW15" s="429"/>
      <c r="BX15" s="429"/>
      <c r="BY15" s="429"/>
      <c r="BZ15" s="429"/>
      <c r="CA15" s="429"/>
      <c r="CB15" s="429"/>
      <c r="CC15" s="429"/>
      <c r="CD15" s="429"/>
      <c r="CE15" s="429"/>
      <c r="CF15" s="429"/>
      <c r="CG15" s="429"/>
      <c r="CH15" s="429"/>
      <c r="CI15" s="429"/>
      <c r="CJ15" s="429"/>
      <c r="CK15" s="429"/>
      <c r="CL15" s="429"/>
      <c r="CM15" s="429"/>
      <c r="CN15" s="429"/>
      <c r="CO15" s="429"/>
      <c r="CP15" s="429"/>
      <c r="CQ15" s="429"/>
      <c r="CR15" s="429"/>
      <c r="CS15" s="429"/>
      <c r="CT15" s="429"/>
      <c r="CU15" s="429"/>
      <c r="CV15" s="429"/>
      <c r="CW15" s="429"/>
      <c r="CX15" s="429"/>
      <c r="CY15" s="429"/>
      <c r="CZ15" s="413"/>
      <c r="DA15" s="413"/>
      <c r="DB15" s="413"/>
      <c r="DC15" s="413"/>
      <c r="DD15" s="413"/>
      <c r="DE15" s="414"/>
      <c r="DF15" s="343"/>
      <c r="DG15" s="70"/>
      <c r="DH15" s="344"/>
    </row>
    <row r="16" spans="2:114" s="318" customFormat="1" ht="15" customHeight="1" thickTop="1" thickBot="1" x14ac:dyDescent="0.3">
      <c r="B16" s="339"/>
      <c r="C16" s="392">
        <v>1</v>
      </c>
      <c r="D16" s="392"/>
      <c r="E16" s="339"/>
      <c r="F16" s="392">
        <v>2</v>
      </c>
      <c r="G16" s="392"/>
      <c r="H16" s="339"/>
      <c r="I16" s="392">
        <v>3</v>
      </c>
      <c r="J16" s="392"/>
      <c r="K16" s="339"/>
      <c r="L16" s="392">
        <v>4</v>
      </c>
      <c r="M16" s="392"/>
      <c r="N16" s="339"/>
      <c r="O16" s="392">
        <v>5</v>
      </c>
      <c r="P16" s="392"/>
      <c r="Q16" s="339"/>
      <c r="R16" s="392">
        <v>6</v>
      </c>
      <c r="S16" s="392"/>
      <c r="T16" s="339"/>
      <c r="U16" s="392">
        <v>7</v>
      </c>
      <c r="V16" s="392"/>
      <c r="W16" s="339"/>
      <c r="X16" s="392">
        <v>8</v>
      </c>
      <c r="Y16" s="392"/>
      <c r="Z16" s="339"/>
      <c r="AA16" s="392">
        <v>9</v>
      </c>
      <c r="AB16" s="392"/>
      <c r="AC16" s="339"/>
      <c r="AD16" s="392">
        <v>10</v>
      </c>
      <c r="AE16" s="392"/>
      <c r="AF16" s="339"/>
      <c r="AG16" s="392">
        <v>11</v>
      </c>
      <c r="AH16" s="392"/>
      <c r="AI16" s="339"/>
      <c r="AJ16" s="392">
        <v>12</v>
      </c>
      <c r="AK16" s="392"/>
      <c r="AL16" s="339"/>
      <c r="AM16" s="392">
        <v>13</v>
      </c>
      <c r="AN16" s="392"/>
      <c r="AO16" s="339"/>
      <c r="AP16" s="392">
        <v>14</v>
      </c>
      <c r="AQ16" s="392"/>
      <c r="AR16" s="339"/>
      <c r="AS16" s="392">
        <v>15</v>
      </c>
      <c r="AT16" s="392"/>
      <c r="AU16" s="339"/>
      <c r="AV16" s="392">
        <v>16</v>
      </c>
      <c r="AW16" s="392"/>
      <c r="AX16" s="339"/>
      <c r="AY16" s="392">
        <v>17</v>
      </c>
      <c r="AZ16" s="392"/>
      <c r="BA16" s="339"/>
      <c r="BB16" s="392">
        <v>18</v>
      </c>
      <c r="BC16" s="392"/>
      <c r="BD16" s="339"/>
      <c r="BE16" s="392">
        <v>19</v>
      </c>
      <c r="BF16" s="392"/>
      <c r="BG16" s="339"/>
      <c r="BH16" s="392">
        <v>20</v>
      </c>
      <c r="BI16" s="392"/>
      <c r="BJ16" s="339"/>
      <c r="BK16" s="392">
        <v>21</v>
      </c>
      <c r="BL16" s="392"/>
      <c r="BM16" s="339"/>
      <c r="BN16" s="392">
        <v>22</v>
      </c>
      <c r="BO16" s="392"/>
      <c r="BP16" s="339"/>
      <c r="BQ16" s="392">
        <v>23</v>
      </c>
      <c r="BR16" s="392"/>
      <c r="BS16" s="339"/>
      <c r="BT16" s="392">
        <v>24</v>
      </c>
      <c r="BU16" s="392"/>
      <c r="BV16" s="339"/>
      <c r="BW16" s="392">
        <v>25</v>
      </c>
      <c r="BX16" s="392"/>
      <c r="BY16" s="339"/>
      <c r="BZ16" s="392">
        <v>26</v>
      </c>
      <c r="CA16" s="392"/>
      <c r="CB16" s="345"/>
      <c r="CC16" s="431">
        <v>27</v>
      </c>
      <c r="CD16" s="431"/>
      <c r="CE16" s="339"/>
      <c r="CF16" s="392">
        <v>28</v>
      </c>
      <c r="CG16" s="392"/>
      <c r="CH16" s="339"/>
      <c r="CI16" s="392">
        <v>29</v>
      </c>
      <c r="CJ16" s="392"/>
      <c r="CK16" s="339"/>
      <c r="CL16" s="392">
        <v>30</v>
      </c>
      <c r="CM16" s="392"/>
      <c r="CN16" s="339"/>
      <c r="CO16" s="392">
        <v>31</v>
      </c>
      <c r="CP16" s="392"/>
      <c r="CQ16" s="339"/>
      <c r="CR16" s="392">
        <v>32</v>
      </c>
      <c r="CS16" s="392"/>
      <c r="CT16" s="339"/>
      <c r="CU16" s="392">
        <v>33</v>
      </c>
      <c r="CV16" s="392"/>
      <c r="CW16" s="339"/>
      <c r="CX16" s="392">
        <v>34</v>
      </c>
      <c r="CY16" s="392"/>
      <c r="CZ16" s="15"/>
      <c r="DA16" s="15"/>
      <c r="DB16" s="15"/>
      <c r="DC16" s="15"/>
      <c r="DD16" s="15"/>
      <c r="DE16" s="430">
        <v>36</v>
      </c>
      <c r="DF16" s="430"/>
      <c r="DG16" s="15"/>
      <c r="DH16" s="16"/>
    </row>
    <row r="17" spans="2:112" s="338" customFormat="1" ht="79.95" customHeight="1" thickTop="1" x14ac:dyDescent="0.25">
      <c r="B17" s="22" t="str">
        <f>'Wet Slips'!$C65</f>
        <v>Ogroki</v>
      </c>
      <c r="C17" s="415" t="str">
        <f>'Wet Slips'!$I65</f>
        <v>Vagabond 17</v>
      </c>
      <c r="D17" s="23">
        <f>'Wet Slips'!$H65</f>
        <v>11.7</v>
      </c>
      <c r="E17" s="22" t="str">
        <f>'Wet Slips'!$C59</f>
        <v>Wiggins</v>
      </c>
      <c r="F17" s="415" t="str">
        <f>'Wet Slips'!$I59</f>
        <v>MacGregor 23</v>
      </c>
      <c r="G17" s="23">
        <f>'Wet Slips'!$H59</f>
        <v>10</v>
      </c>
      <c r="H17" s="22" t="str">
        <f>'Wet Slips'!$C60</f>
        <v>Rockett</v>
      </c>
      <c r="I17" s="415" t="str">
        <f>'Wet Slips'!$I60</f>
        <v>Hunter 22</v>
      </c>
      <c r="J17" s="23">
        <f>'Wet Slips'!$H60</f>
        <v>10.3</v>
      </c>
      <c r="K17" s="22" t="str">
        <f>'Wet Slips'!$C61</f>
        <v>Endres</v>
      </c>
      <c r="L17" s="415" t="str">
        <f>'Wet Slips'!$I61</f>
        <v>Irwin 23</v>
      </c>
      <c r="M17" s="23">
        <f>'Wet Slips'!$H61</f>
        <v>11.4</v>
      </c>
      <c r="N17" s="22" t="str">
        <f>'Wet Slips'!$C62</f>
        <v>Parrish</v>
      </c>
      <c r="O17" s="415" t="str">
        <f>'Wet Slips'!I62</f>
        <v>J-24</v>
      </c>
      <c r="P17" s="23">
        <f>'Wet Slips'!$H62</f>
        <v>11.2</v>
      </c>
      <c r="Q17" s="22" t="s">
        <v>259</v>
      </c>
      <c r="R17" s="415" t="str">
        <f>'Wet Slips'!$I63</f>
        <v>Catalina 22</v>
      </c>
      <c r="S17" s="23">
        <f>'Wet Slips'!$H63</f>
        <v>10.7</v>
      </c>
      <c r="T17" s="22" t="str">
        <f>'Wet Slips'!$C64</f>
        <v>Bowen</v>
      </c>
      <c r="U17" s="415" t="str">
        <f>'Wet Slips'!$I64</f>
        <v>MacGregor 25</v>
      </c>
      <c r="V17" s="23">
        <f>'Wet Slips'!$H64</f>
        <v>11.1</v>
      </c>
      <c r="W17" s="22" t="str">
        <f>'Wet Slips'!$C28</f>
        <v>Wells</v>
      </c>
      <c r="X17" s="415">
        <f>'Wet Slips'!$I28</f>
        <v>0</v>
      </c>
      <c r="Y17" s="23">
        <f>'Wet Slips'!$H28</f>
        <v>10.3</v>
      </c>
      <c r="Z17" s="22" t="str">
        <f>'Wet Slips'!$C66</f>
        <v>Snow</v>
      </c>
      <c r="AA17" s="415" t="str">
        <f>'Wet Slips'!$I66</f>
        <v>Santana 20</v>
      </c>
      <c r="AB17" s="23">
        <f>'Wet Slips'!$H66</f>
        <v>11.4</v>
      </c>
      <c r="AC17" s="22" t="str">
        <f>'Wet Slips'!$C67</f>
        <v>Males</v>
      </c>
      <c r="AD17" s="415" t="str">
        <f>'Wet Slips'!$I67</f>
        <v>Santana 20</v>
      </c>
      <c r="AE17" s="23">
        <f>'Wet Slips'!$H67</f>
        <v>11.7</v>
      </c>
      <c r="AF17" s="22" t="str">
        <f>'Wet Slips'!$C68</f>
        <v>Green</v>
      </c>
      <c r="AG17" s="415" t="str">
        <f>'Wet Slips'!$I68</f>
        <v>Capri 22</v>
      </c>
      <c r="AH17" s="23">
        <f>'Wet Slips'!$H68</f>
        <v>10.9</v>
      </c>
      <c r="AI17" s="22" t="str">
        <f>'Wet Slips'!$C69</f>
        <v>Lane</v>
      </c>
      <c r="AJ17" s="415" t="str">
        <f>'Wet Slips'!$I69</f>
        <v>Catalina 25</v>
      </c>
      <c r="AK17" s="23">
        <f>'Wet Slips'!$H69</f>
        <v>10.9</v>
      </c>
      <c r="AL17" s="22" t="str">
        <f>'Wet Slips'!$C70</f>
        <v>Bilodeau</v>
      </c>
      <c r="AM17" s="415" t="str">
        <f>'Wet Slips'!$I70</f>
        <v>Catalina 25</v>
      </c>
      <c r="AN17" s="23">
        <f>'Wet Slips'!$H70</f>
        <v>11.8</v>
      </c>
      <c r="AO17" s="22" t="str">
        <f>'Wet Slips'!$C71</f>
        <v>Walters</v>
      </c>
      <c r="AP17" s="415" t="str">
        <f>'Wet Slips'!$I71</f>
        <v>Catalina 25</v>
      </c>
      <c r="AQ17" s="23">
        <f>'Wet Slips'!$H71</f>
        <v>11</v>
      </c>
      <c r="AR17" s="22" t="str">
        <f>'Wet Slips'!$C72</f>
        <v>Bryan</v>
      </c>
      <c r="AS17" s="415" t="str">
        <f>'Wet Slips'!$I72</f>
        <v>Catalina 22</v>
      </c>
      <c r="AT17" s="23">
        <f>'Wet Slips'!$H72</f>
        <v>11.2</v>
      </c>
      <c r="AU17" s="22" t="str">
        <f>'Wet Slips'!$C73</f>
        <v>Stover</v>
      </c>
      <c r="AV17" s="415" t="str">
        <f>'Wet Slips'!$I73</f>
        <v>Santana 21</v>
      </c>
      <c r="AW17" s="23">
        <f>'Wet Slips'!$H73</f>
        <v>10.9</v>
      </c>
      <c r="AX17" s="22" t="str">
        <f>'Wet Slips'!$C74</f>
        <v>Stoabs</v>
      </c>
      <c r="AY17" s="436" t="str">
        <f>'Wet Slips'!$I74</f>
        <v>Santana 525</v>
      </c>
      <c r="AZ17" s="23">
        <f>'Wet Slips'!$H74</f>
        <v>11.7</v>
      </c>
      <c r="BA17" s="22" t="str">
        <f>'Wet Slips'!$C75</f>
        <v>Waldrop</v>
      </c>
      <c r="BB17" s="415" t="str">
        <f>'Wet Slips'!$I75</f>
        <v>J-24</v>
      </c>
      <c r="BC17" s="23">
        <f>'Wet Slips'!$H75</f>
        <v>11.7</v>
      </c>
      <c r="BD17" s="22" t="str">
        <f>'Wet Slips'!$C76</f>
        <v>Tulp</v>
      </c>
      <c r="BE17" s="415" t="str">
        <f>'Wet Slips'!$I76</f>
        <v>Catalina 22</v>
      </c>
      <c r="BF17" s="23">
        <f>'Wet Slips'!$H76</f>
        <v>11.63</v>
      </c>
      <c r="BG17" s="22" t="str">
        <f>'Wet Slips'!$C77</f>
        <v>Graham</v>
      </c>
      <c r="BH17" s="415" t="str">
        <f>'Wet Slips'!$I77</f>
        <v>Catalina 25</v>
      </c>
      <c r="BI17" s="23">
        <f>'Wet Slips'!$H77</f>
        <v>11.9</v>
      </c>
      <c r="BJ17" s="22" t="str">
        <f>'Wet Slips'!$C78</f>
        <v>Moore</v>
      </c>
      <c r="BK17" s="415" t="str">
        <f>'Wet Slips'!$I78</f>
        <v>Catalina 25</v>
      </c>
      <c r="BL17" s="23">
        <f>'Wet Slips'!$H78</f>
        <v>11.7</v>
      </c>
      <c r="BM17" s="22" t="str">
        <f>'Wet Slips'!$C79</f>
        <v>Nieves</v>
      </c>
      <c r="BN17" s="415" t="str">
        <f>'Wet Slips'!$I79</f>
        <v>Catalina 27</v>
      </c>
      <c r="BO17" s="23">
        <f>'Wet Slips'!$H79</f>
        <v>12</v>
      </c>
      <c r="BP17" s="22" t="str">
        <f>'Wet Slips'!$C80</f>
        <v>Young</v>
      </c>
      <c r="BQ17" s="415" t="str">
        <f>'Wet Slips'!$I80</f>
        <v>Capri 22</v>
      </c>
      <c r="BR17" s="23">
        <f>'Wet Slips'!$H80</f>
        <v>12.2</v>
      </c>
      <c r="BS17" s="22" t="str">
        <f>'Wet Slips'!$C81</f>
        <v>Willfong</v>
      </c>
      <c r="BT17" s="415" t="str">
        <f>'Wet Slips'!$I81</f>
        <v>Hunter 26.5</v>
      </c>
      <c r="BU17" s="23">
        <f>'Wet Slips'!$H81</f>
        <v>12.3</v>
      </c>
      <c r="BV17" s="22" t="str">
        <f>'Wet Slips'!$C82</f>
        <v>Walters</v>
      </c>
      <c r="BW17" s="415" t="str">
        <f>'Wet Slips'!$I82</f>
        <v>Catalina 25</v>
      </c>
      <c r="BX17" s="23">
        <f>'Wet Slips'!$H82</f>
        <v>12.2</v>
      </c>
      <c r="BY17" s="22" t="str">
        <f>'Wet Slips'!$C83</f>
        <v>Ferguson</v>
      </c>
      <c r="BZ17" s="415" t="str">
        <f>'Wet Slips'!$I83</f>
        <v>MacGregor 26</v>
      </c>
      <c r="CA17" s="315">
        <f>'Wet Slips'!$H83</f>
        <v>12.5</v>
      </c>
      <c r="CB17" s="22" t="str">
        <f>'Wet Slips'!$C84</f>
        <v>Craig</v>
      </c>
      <c r="CC17" s="415" t="str">
        <f>'Wet Slips'!$I84</f>
        <v>O'Day 23</v>
      </c>
      <c r="CD17" s="23">
        <f>'Wet Slips'!$H84</f>
        <v>12.1</v>
      </c>
      <c r="CE17" s="315" t="str">
        <f>'Wet Slips'!$C85</f>
        <v>Carroll</v>
      </c>
      <c r="CF17" s="415" t="str">
        <f>'Wet Slips'!$I85</f>
        <v>Potentially Available</v>
      </c>
      <c r="CG17" s="23">
        <f>'Wet Slips'!$H85</f>
        <v>12.3</v>
      </c>
      <c r="CH17" s="22" t="str">
        <f>'Wet Slips'!$C86</f>
        <v>Charlton</v>
      </c>
      <c r="CI17" s="436" t="str">
        <f>'Wet Slips'!$I86</f>
        <v xml:space="preserve"> </v>
      </c>
      <c r="CJ17" s="23">
        <f>'Wet Slips'!$H86</f>
        <v>12.2</v>
      </c>
      <c r="CK17" s="22" t="str">
        <f>'Wet Slips'!$C87</f>
        <v>Alford</v>
      </c>
      <c r="CL17" s="415" t="str">
        <f>'Wet Slips'!$I87</f>
        <v>Catalina 25</v>
      </c>
      <c r="CM17" s="23">
        <f>'Wet Slips'!$H87</f>
        <v>12.4</v>
      </c>
      <c r="CN17" s="22" t="str">
        <f>'Wet Slips'!$C88</f>
        <v>Lunceford</v>
      </c>
      <c r="CO17" s="415" t="str">
        <f>'Wet Slips'!$I88</f>
        <v>Catalina 25</v>
      </c>
      <c r="CP17" s="23">
        <f>'Wet Slips'!$H88</f>
        <v>12</v>
      </c>
      <c r="CQ17" s="22">
        <f>'Wet Slips'!$C89</f>
        <v>0</v>
      </c>
      <c r="CR17" s="415" t="str">
        <f>'Wet Slips'!$I89</f>
        <v>Available for Assignment</v>
      </c>
      <c r="CS17" s="23">
        <f>'Wet Slips'!$H89</f>
        <v>12.7</v>
      </c>
      <c r="CT17" s="22">
        <f>'Wet Slips'!$C90</f>
        <v>0</v>
      </c>
      <c r="CU17" s="433" t="str">
        <f>'Wet Slips'!$I90</f>
        <v>Available for Assignment</v>
      </c>
      <c r="CV17" s="23">
        <f>'Wet Slips'!$H90</f>
        <v>12.7</v>
      </c>
      <c r="CW17" s="346" t="str">
        <f>'Wet Slips'!$C91</f>
        <v>Emberton/Kinnebrew</v>
      </c>
      <c r="CX17" s="415" t="str">
        <f>'Wet Slips'!$I91</f>
        <v>Catalina 30</v>
      </c>
      <c r="CY17" s="23">
        <f>'Wet Slips'!$H91</f>
        <v>13</v>
      </c>
      <c r="CZ17" s="406" t="s">
        <v>307</v>
      </c>
      <c r="DA17" s="418"/>
      <c r="DB17" s="419"/>
      <c r="DC17" s="444" t="str">
        <f>'Wet Slips'!C92</f>
        <v>Turner</v>
      </c>
      <c r="DD17" s="415"/>
      <c r="DE17" s="415" t="str">
        <f>'Wet Slips'!I92</f>
        <v>Corsair 28 R</v>
      </c>
      <c r="DF17" s="415">
        <v>28</v>
      </c>
      <c r="DG17" s="407"/>
      <c r="DH17" s="408"/>
    </row>
    <row r="18" spans="2:112" s="338" customFormat="1" ht="7.95" customHeight="1" x14ac:dyDescent="0.25">
      <c r="B18" s="18"/>
      <c r="C18" s="416"/>
      <c r="D18" s="24" t="s">
        <v>298</v>
      </c>
      <c r="E18" s="18"/>
      <c r="F18" s="416"/>
      <c r="G18" s="24" t="s">
        <v>298</v>
      </c>
      <c r="H18" s="18"/>
      <c r="I18" s="416"/>
      <c r="J18" s="24" t="s">
        <v>298</v>
      </c>
      <c r="K18" s="18"/>
      <c r="L18" s="416"/>
      <c r="M18" s="24" t="s">
        <v>298</v>
      </c>
      <c r="N18" s="18"/>
      <c r="O18" s="416"/>
      <c r="P18" s="24" t="s">
        <v>298</v>
      </c>
      <c r="Q18" s="18"/>
      <c r="R18" s="416"/>
      <c r="S18" s="24" t="s">
        <v>298</v>
      </c>
      <c r="T18" s="18"/>
      <c r="U18" s="416"/>
      <c r="V18" s="24" t="s">
        <v>298</v>
      </c>
      <c r="W18" s="18"/>
      <c r="X18" s="416"/>
      <c r="Y18" s="24" t="s">
        <v>298</v>
      </c>
      <c r="Z18" s="18"/>
      <c r="AA18" s="416"/>
      <c r="AB18" s="24" t="s">
        <v>298</v>
      </c>
      <c r="AC18" s="18"/>
      <c r="AD18" s="416"/>
      <c r="AE18" s="24" t="s">
        <v>298</v>
      </c>
      <c r="AF18" s="18"/>
      <c r="AG18" s="416"/>
      <c r="AH18" s="24" t="s">
        <v>298</v>
      </c>
      <c r="AI18" s="18"/>
      <c r="AJ18" s="416"/>
      <c r="AK18" s="24" t="s">
        <v>298</v>
      </c>
      <c r="AL18" s="18"/>
      <c r="AM18" s="416"/>
      <c r="AN18" s="24" t="s">
        <v>298</v>
      </c>
      <c r="AO18" s="18"/>
      <c r="AP18" s="416"/>
      <c r="AQ18" s="24" t="s">
        <v>298</v>
      </c>
      <c r="AR18" s="18"/>
      <c r="AS18" s="416"/>
      <c r="AT18" s="24" t="s">
        <v>298</v>
      </c>
      <c r="AU18" s="18"/>
      <c r="AV18" s="416"/>
      <c r="AW18" s="24" t="s">
        <v>298</v>
      </c>
      <c r="AX18" s="18"/>
      <c r="AY18" s="437"/>
      <c r="AZ18" s="24" t="s">
        <v>298</v>
      </c>
      <c r="BA18" s="18"/>
      <c r="BB18" s="416"/>
      <c r="BC18" s="24" t="s">
        <v>298</v>
      </c>
      <c r="BD18" s="18"/>
      <c r="BE18" s="416"/>
      <c r="BF18" s="24" t="s">
        <v>298</v>
      </c>
      <c r="BG18" s="18"/>
      <c r="BH18" s="416"/>
      <c r="BI18" s="24" t="s">
        <v>298</v>
      </c>
      <c r="BJ18" s="18"/>
      <c r="BK18" s="416"/>
      <c r="BL18" s="24" t="s">
        <v>298</v>
      </c>
      <c r="BM18" s="18"/>
      <c r="BN18" s="416"/>
      <c r="BO18" s="24" t="s">
        <v>298</v>
      </c>
      <c r="BP18" s="18"/>
      <c r="BQ18" s="416"/>
      <c r="BR18" s="24" t="s">
        <v>298</v>
      </c>
      <c r="BS18" s="18"/>
      <c r="BT18" s="416"/>
      <c r="BU18" s="24" t="s">
        <v>298</v>
      </c>
      <c r="BV18" s="18"/>
      <c r="BW18" s="416"/>
      <c r="BX18" s="24" t="s">
        <v>298</v>
      </c>
      <c r="BY18" s="18"/>
      <c r="BZ18" s="416"/>
      <c r="CA18" s="347" t="s">
        <v>298</v>
      </c>
      <c r="CB18" s="18"/>
      <c r="CC18" s="416"/>
      <c r="CD18" s="24" t="s">
        <v>298</v>
      </c>
      <c r="CE18" s="316"/>
      <c r="CF18" s="416"/>
      <c r="CG18" s="24" t="s">
        <v>298</v>
      </c>
      <c r="CH18" s="18"/>
      <c r="CI18" s="437"/>
      <c r="CJ18" s="24" t="s">
        <v>298</v>
      </c>
      <c r="CK18" s="18"/>
      <c r="CL18" s="416"/>
      <c r="CM18" s="24" t="s">
        <v>298</v>
      </c>
      <c r="CN18" s="18"/>
      <c r="CO18" s="416"/>
      <c r="CP18" s="24" t="s">
        <v>298</v>
      </c>
      <c r="CQ18" s="18"/>
      <c r="CR18" s="416"/>
      <c r="CS18" s="24" t="s">
        <v>298</v>
      </c>
      <c r="CT18" s="18"/>
      <c r="CU18" s="434"/>
      <c r="CV18" s="24" t="s">
        <v>298</v>
      </c>
      <c r="CW18" s="18"/>
      <c r="CX18" s="416"/>
      <c r="CY18" s="24" t="s">
        <v>298</v>
      </c>
      <c r="CZ18" s="420"/>
      <c r="DA18" s="421"/>
      <c r="DB18" s="422"/>
      <c r="DC18" s="18"/>
      <c r="DD18" s="316"/>
      <c r="DE18" s="416"/>
      <c r="DF18" s="439" t="s">
        <v>298</v>
      </c>
      <c r="DG18" s="440"/>
      <c r="DH18" s="441"/>
    </row>
    <row r="19" spans="2:112" s="338" customFormat="1" ht="52.2" customHeight="1" x14ac:dyDescent="0.25">
      <c r="B19" s="25" t="str">
        <f>'Wet Slips'!$D65</f>
        <v>Sue</v>
      </c>
      <c r="C19" s="432"/>
      <c r="D19" s="26">
        <f>'Wet Slips'!$G65</f>
        <v>25</v>
      </c>
      <c r="E19" s="25" t="str">
        <f>'Wet Slips'!$D59</f>
        <v>Dave</v>
      </c>
      <c r="F19" s="432"/>
      <c r="G19" s="26">
        <f>'Wet Slips'!$G59</f>
        <v>25</v>
      </c>
      <c r="H19" s="25" t="str">
        <f>'Wet Slips'!$D60</f>
        <v>Joe</v>
      </c>
      <c r="I19" s="432"/>
      <c r="J19" s="26">
        <f>'Wet Slips'!$G60</f>
        <v>25</v>
      </c>
      <c r="K19" s="25" t="str">
        <f>'Wet Slips'!$D61</f>
        <v>Dan</v>
      </c>
      <c r="L19" s="432"/>
      <c r="M19" s="26">
        <f>'Wet Slips'!$G61</f>
        <v>25</v>
      </c>
      <c r="N19" s="25" t="str">
        <f>'Wet Slips'!$D62</f>
        <v>Kendall</v>
      </c>
      <c r="O19" s="432"/>
      <c r="P19" s="26">
        <f>'Wet Slips'!$G62</f>
        <v>26</v>
      </c>
      <c r="Q19" s="25" t="s">
        <v>322</v>
      </c>
      <c r="R19" s="432"/>
      <c r="S19" s="26">
        <f>'Wet Slips'!$G63</f>
        <v>26</v>
      </c>
      <c r="T19" s="25" t="str">
        <f>'Wet Slips'!$D64</f>
        <v>Jim</v>
      </c>
      <c r="U19" s="432"/>
      <c r="V19" s="26">
        <f>'Wet Slips'!$G64</f>
        <v>26</v>
      </c>
      <c r="W19" s="25" t="str">
        <f>'Wet Slips'!$D28</f>
        <v>Jason</v>
      </c>
      <c r="X19" s="432"/>
      <c r="Y19" s="26">
        <f>'Wet Slips'!$G28</f>
        <v>26</v>
      </c>
      <c r="Z19" s="25" t="str">
        <f>'Wet Slips'!$D66</f>
        <v>David</v>
      </c>
      <c r="AA19" s="432"/>
      <c r="AB19" s="26">
        <f>'Wet Slips'!$G66</f>
        <v>26</v>
      </c>
      <c r="AC19" s="25" t="str">
        <f>'Wet Slips'!$D67</f>
        <v>Joel</v>
      </c>
      <c r="AD19" s="432"/>
      <c r="AE19" s="26">
        <f>'Wet Slips'!$G67</f>
        <v>27</v>
      </c>
      <c r="AF19" s="25" t="str">
        <f>'Wet Slips'!$D68</f>
        <v>Keith</v>
      </c>
      <c r="AG19" s="432"/>
      <c r="AH19" s="26">
        <f>'Wet Slips'!$G68</f>
        <v>27</v>
      </c>
      <c r="AI19" s="25" t="str">
        <f>'Wet Slips'!$D69</f>
        <v>Richard</v>
      </c>
      <c r="AJ19" s="432"/>
      <c r="AK19" s="26">
        <f>'Wet Slips'!$G69</f>
        <v>27</v>
      </c>
      <c r="AL19" s="25" t="str">
        <f>'Wet Slips'!$D70</f>
        <v>David</v>
      </c>
      <c r="AM19" s="432"/>
      <c r="AN19" s="26">
        <f>'Wet Slips'!$G70</f>
        <v>28</v>
      </c>
      <c r="AO19" s="25" t="str">
        <f>'Wet Slips'!$D71</f>
        <v>Larry</v>
      </c>
      <c r="AP19" s="432"/>
      <c r="AQ19" s="26">
        <f>'Wet Slips'!$G71</f>
        <v>28</v>
      </c>
      <c r="AR19" s="25" t="str">
        <f>'Wet Slips'!$D72</f>
        <v>Dave</v>
      </c>
      <c r="AS19" s="432"/>
      <c r="AT19" s="26">
        <f>'Wet Slips'!$G72</f>
        <v>28</v>
      </c>
      <c r="AU19" s="25" t="str">
        <f>'Wet Slips'!$D73</f>
        <v>Carl</v>
      </c>
      <c r="AV19" s="432"/>
      <c r="AW19" s="26">
        <f>'Wet Slips'!$G73</f>
        <v>28</v>
      </c>
      <c r="AX19" s="25" t="str">
        <f>'Wet Slips'!$D74</f>
        <v>Jeff</v>
      </c>
      <c r="AY19" s="438"/>
      <c r="AZ19" s="26">
        <f>'Wet Slips'!$G74</f>
        <v>29</v>
      </c>
      <c r="BA19" s="25" t="str">
        <f>'Wet Slips'!$D75</f>
        <v>Jennifer</v>
      </c>
      <c r="BB19" s="432"/>
      <c r="BC19" s="26">
        <f>'Wet Slips'!$G75</f>
        <v>29</v>
      </c>
      <c r="BD19" s="25" t="str">
        <f>'Wet Slips'!$D76</f>
        <v>John</v>
      </c>
      <c r="BE19" s="432"/>
      <c r="BF19" s="26">
        <f>'Wet Slips'!$G76</f>
        <v>29</v>
      </c>
      <c r="BG19" s="25" t="str">
        <f>'Wet Slips'!$D77</f>
        <v>Bill</v>
      </c>
      <c r="BH19" s="432"/>
      <c r="BI19" s="26">
        <f>'Wet Slips'!$G77</f>
        <v>29</v>
      </c>
      <c r="BJ19" s="25" t="str">
        <f>'Wet Slips'!$D78</f>
        <v>Rick</v>
      </c>
      <c r="BK19" s="432"/>
      <c r="BL19" s="26">
        <f>'Wet Slips'!$G78</f>
        <v>30</v>
      </c>
      <c r="BM19" s="25" t="str">
        <f>'Wet Slips'!$D79</f>
        <v>Alfonso</v>
      </c>
      <c r="BN19" s="432"/>
      <c r="BO19" s="26">
        <f>'Wet Slips'!$G79</f>
        <v>30</v>
      </c>
      <c r="BP19" s="25" t="str">
        <f>'Wet Slips'!$D80</f>
        <v>Rick</v>
      </c>
      <c r="BQ19" s="432"/>
      <c r="BR19" s="26">
        <f>'Wet Slips'!$G80</f>
        <v>30</v>
      </c>
      <c r="BS19" s="25" t="str">
        <f>'Wet Slips'!$D81</f>
        <v>Dennis</v>
      </c>
      <c r="BT19" s="432"/>
      <c r="BU19" s="26">
        <f>'Wet Slips'!$G81</f>
        <v>30</v>
      </c>
      <c r="BV19" s="25" t="str">
        <f>'Wet Slips'!$D82</f>
        <v>John</v>
      </c>
      <c r="BW19" s="432"/>
      <c r="BX19" s="26">
        <f>'Wet Slips'!$G82</f>
        <v>31</v>
      </c>
      <c r="BY19" s="25" t="str">
        <f>'Wet Slips'!$D83</f>
        <v>Chris</v>
      </c>
      <c r="BZ19" s="432"/>
      <c r="CA19" s="316">
        <f>'Wet Slips'!$G83</f>
        <v>31</v>
      </c>
      <c r="CB19" s="25" t="str">
        <f>'Wet Slips'!$D84</f>
        <v>Rita</v>
      </c>
      <c r="CC19" s="432"/>
      <c r="CD19" s="26">
        <f>'Wet Slips'!$G84</f>
        <v>31</v>
      </c>
      <c r="CE19" s="317" t="str">
        <f>'Wet Slips'!$D85</f>
        <v>Bob</v>
      </c>
      <c r="CF19" s="432"/>
      <c r="CG19" s="26">
        <f>'Wet Slips'!$G85</f>
        <v>32</v>
      </c>
      <c r="CH19" s="25" t="str">
        <f>'Wet Slips'!$D86</f>
        <v>Alistair</v>
      </c>
      <c r="CI19" s="438"/>
      <c r="CJ19" s="26">
        <f>'Wet Slips'!$G86</f>
        <v>32</v>
      </c>
      <c r="CK19" s="25" t="str">
        <f>'Wet Slips'!$D87</f>
        <v>Kerri</v>
      </c>
      <c r="CL19" s="432"/>
      <c r="CM19" s="26">
        <f>'Wet Slips'!$G87</f>
        <v>32</v>
      </c>
      <c r="CN19" s="25" t="str">
        <f>'Wet Slips'!$D88</f>
        <v>Eric</v>
      </c>
      <c r="CO19" s="432"/>
      <c r="CP19" s="26">
        <f>'Wet Slips'!$G88</f>
        <v>32</v>
      </c>
      <c r="CQ19" s="25">
        <f>'Wet Slips'!$D89</f>
        <v>0</v>
      </c>
      <c r="CR19" s="432"/>
      <c r="CS19" s="26">
        <f>'Wet Slips'!$G89</f>
        <v>33</v>
      </c>
      <c r="CT19" s="25">
        <f>'Wet Slips'!$D90</f>
        <v>0</v>
      </c>
      <c r="CU19" s="435"/>
      <c r="CV19" s="26">
        <f>'Wet Slips'!$G90</f>
        <v>33</v>
      </c>
      <c r="CW19" s="25" t="str">
        <f>'Wet Slips'!$D91</f>
        <v>Jack/Greg</v>
      </c>
      <c r="CX19" s="432"/>
      <c r="CY19" s="26">
        <f>'Wet Slips'!$G91</f>
        <v>33</v>
      </c>
      <c r="CZ19" s="420"/>
      <c r="DA19" s="421"/>
      <c r="DB19" s="422"/>
      <c r="DC19" s="442" t="str">
        <f>'Wet Slips'!D92</f>
        <v>Ben</v>
      </c>
      <c r="DD19" s="443"/>
      <c r="DE19" s="432"/>
      <c r="DF19" s="416">
        <f>'Wet Slips'!$G91</f>
        <v>33</v>
      </c>
      <c r="DG19" s="410"/>
      <c r="DH19" s="411"/>
    </row>
    <row r="20" spans="2:112" ht="40.200000000000003" customHeight="1" thickBot="1" x14ac:dyDescent="0.3">
      <c r="B20" s="19" t="s">
        <v>296</v>
      </c>
      <c r="C20" s="48" t="s">
        <v>3</v>
      </c>
      <c r="D20" s="49" t="s">
        <v>297</v>
      </c>
      <c r="E20" s="19" t="s">
        <v>296</v>
      </c>
      <c r="F20" s="48" t="s">
        <v>3</v>
      </c>
      <c r="G20" s="49" t="s">
        <v>297</v>
      </c>
      <c r="H20" s="19" t="s">
        <v>296</v>
      </c>
      <c r="I20" s="48" t="s">
        <v>3</v>
      </c>
      <c r="J20" s="49" t="s">
        <v>297</v>
      </c>
      <c r="K20" s="19" t="s">
        <v>296</v>
      </c>
      <c r="L20" s="48" t="s">
        <v>3</v>
      </c>
      <c r="M20" s="49" t="s">
        <v>297</v>
      </c>
      <c r="N20" s="19" t="s">
        <v>296</v>
      </c>
      <c r="O20" s="48" t="s">
        <v>3</v>
      </c>
      <c r="P20" s="49" t="s">
        <v>297</v>
      </c>
      <c r="Q20" s="19" t="s">
        <v>296</v>
      </c>
      <c r="R20" s="48" t="s">
        <v>3</v>
      </c>
      <c r="S20" s="49" t="s">
        <v>297</v>
      </c>
      <c r="T20" s="19" t="s">
        <v>296</v>
      </c>
      <c r="U20" s="48" t="s">
        <v>3</v>
      </c>
      <c r="V20" s="49" t="s">
        <v>297</v>
      </c>
      <c r="W20" s="19" t="s">
        <v>296</v>
      </c>
      <c r="X20" s="48" t="s">
        <v>3</v>
      </c>
      <c r="Y20" s="49" t="s">
        <v>297</v>
      </c>
      <c r="Z20" s="19" t="s">
        <v>296</v>
      </c>
      <c r="AA20" s="48" t="s">
        <v>3</v>
      </c>
      <c r="AB20" s="49" t="s">
        <v>297</v>
      </c>
      <c r="AC20" s="19" t="s">
        <v>296</v>
      </c>
      <c r="AD20" s="48" t="s">
        <v>3</v>
      </c>
      <c r="AE20" s="49" t="s">
        <v>297</v>
      </c>
      <c r="AF20" s="19" t="s">
        <v>296</v>
      </c>
      <c r="AG20" s="48" t="s">
        <v>3</v>
      </c>
      <c r="AH20" s="49" t="s">
        <v>297</v>
      </c>
      <c r="AI20" s="19" t="s">
        <v>296</v>
      </c>
      <c r="AJ20" s="48" t="s">
        <v>3</v>
      </c>
      <c r="AK20" s="49" t="s">
        <v>297</v>
      </c>
      <c r="AL20" s="19" t="s">
        <v>296</v>
      </c>
      <c r="AM20" s="48" t="s">
        <v>3</v>
      </c>
      <c r="AN20" s="49" t="s">
        <v>297</v>
      </c>
      <c r="AO20" s="19" t="s">
        <v>296</v>
      </c>
      <c r="AP20" s="48" t="s">
        <v>3</v>
      </c>
      <c r="AQ20" s="49" t="s">
        <v>297</v>
      </c>
      <c r="AR20" s="19" t="s">
        <v>296</v>
      </c>
      <c r="AS20" s="48" t="s">
        <v>3</v>
      </c>
      <c r="AT20" s="49" t="s">
        <v>297</v>
      </c>
      <c r="AU20" s="19" t="s">
        <v>296</v>
      </c>
      <c r="AV20" s="48" t="s">
        <v>3</v>
      </c>
      <c r="AW20" s="49" t="s">
        <v>297</v>
      </c>
      <c r="AX20" s="19" t="s">
        <v>296</v>
      </c>
      <c r="AY20" s="48" t="s">
        <v>3</v>
      </c>
      <c r="AZ20" s="49" t="s">
        <v>297</v>
      </c>
      <c r="BA20" s="19" t="s">
        <v>296</v>
      </c>
      <c r="BB20" s="48" t="s">
        <v>3</v>
      </c>
      <c r="BC20" s="49" t="s">
        <v>297</v>
      </c>
      <c r="BD20" s="19" t="s">
        <v>296</v>
      </c>
      <c r="BE20" s="48" t="s">
        <v>3</v>
      </c>
      <c r="BF20" s="49" t="s">
        <v>297</v>
      </c>
      <c r="BG20" s="19" t="s">
        <v>296</v>
      </c>
      <c r="BH20" s="48" t="s">
        <v>3</v>
      </c>
      <c r="BI20" s="49" t="s">
        <v>297</v>
      </c>
      <c r="BJ20" s="19" t="s">
        <v>296</v>
      </c>
      <c r="BK20" s="48" t="s">
        <v>3</v>
      </c>
      <c r="BL20" s="49" t="s">
        <v>297</v>
      </c>
      <c r="BM20" s="19" t="s">
        <v>296</v>
      </c>
      <c r="BN20" s="48" t="s">
        <v>3</v>
      </c>
      <c r="BO20" s="49" t="s">
        <v>297</v>
      </c>
      <c r="BP20" s="19" t="s">
        <v>296</v>
      </c>
      <c r="BQ20" s="48" t="s">
        <v>3</v>
      </c>
      <c r="BR20" s="49" t="s">
        <v>297</v>
      </c>
      <c r="BS20" s="19" t="s">
        <v>296</v>
      </c>
      <c r="BT20" s="48" t="s">
        <v>3</v>
      </c>
      <c r="BU20" s="49" t="s">
        <v>297</v>
      </c>
      <c r="BV20" s="19" t="s">
        <v>296</v>
      </c>
      <c r="BW20" s="48" t="s">
        <v>3</v>
      </c>
      <c r="BX20" s="49" t="s">
        <v>297</v>
      </c>
      <c r="BY20" s="19" t="s">
        <v>296</v>
      </c>
      <c r="BZ20" s="48" t="s">
        <v>3</v>
      </c>
      <c r="CA20" s="49" t="s">
        <v>297</v>
      </c>
      <c r="CB20" s="19" t="s">
        <v>296</v>
      </c>
      <c r="CC20" s="48" t="s">
        <v>3</v>
      </c>
      <c r="CD20" s="49" t="s">
        <v>297</v>
      </c>
      <c r="CE20" s="19" t="s">
        <v>296</v>
      </c>
      <c r="CF20" s="48" t="s">
        <v>3</v>
      </c>
      <c r="CG20" s="49" t="s">
        <v>297</v>
      </c>
      <c r="CH20" s="19" t="s">
        <v>296</v>
      </c>
      <c r="CI20" s="48" t="s">
        <v>3</v>
      </c>
      <c r="CJ20" s="49" t="s">
        <v>297</v>
      </c>
      <c r="CK20" s="19" t="s">
        <v>296</v>
      </c>
      <c r="CL20" s="48" t="s">
        <v>3</v>
      </c>
      <c r="CM20" s="49" t="s">
        <v>297</v>
      </c>
      <c r="CN20" s="19" t="s">
        <v>296</v>
      </c>
      <c r="CO20" s="48" t="s">
        <v>3</v>
      </c>
      <c r="CP20" s="49" t="s">
        <v>297</v>
      </c>
      <c r="CQ20" s="19" t="s">
        <v>296</v>
      </c>
      <c r="CR20" s="48" t="s">
        <v>3</v>
      </c>
      <c r="CS20" s="49" t="s">
        <v>297</v>
      </c>
      <c r="CT20" s="19" t="s">
        <v>296</v>
      </c>
      <c r="CU20" s="48" t="s">
        <v>3</v>
      </c>
      <c r="CV20" s="49" t="s">
        <v>297</v>
      </c>
      <c r="CW20" s="19" t="s">
        <v>296</v>
      </c>
      <c r="CX20" s="48" t="s">
        <v>3</v>
      </c>
      <c r="CY20" s="49" t="s">
        <v>297</v>
      </c>
      <c r="CZ20" s="423"/>
      <c r="DA20" s="424"/>
      <c r="DB20" s="425"/>
      <c r="DC20" s="19"/>
      <c r="DD20" s="48" t="s">
        <v>296</v>
      </c>
      <c r="DE20" s="48" t="s">
        <v>3</v>
      </c>
      <c r="DF20" s="48" t="s">
        <v>297</v>
      </c>
      <c r="DG20" s="21"/>
      <c r="DH20" s="20"/>
    </row>
    <row r="21" spans="2:112" s="70" customFormat="1" ht="14.4" thickTop="1" thickBot="1" x14ac:dyDescent="0.3"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  <c r="AT21" s="337"/>
      <c r="AU21" s="337"/>
      <c r="AV21" s="337"/>
      <c r="AW21" s="337"/>
      <c r="AX21" s="337"/>
      <c r="AY21" s="337"/>
      <c r="AZ21" s="337"/>
      <c r="BA21" s="337"/>
      <c r="BB21" s="337"/>
      <c r="BC21" s="337"/>
      <c r="BD21" s="337"/>
      <c r="BE21" s="337"/>
      <c r="BF21" s="337"/>
      <c r="BG21" s="337"/>
      <c r="BH21" s="337"/>
      <c r="BI21" s="337"/>
      <c r="BJ21" s="337"/>
      <c r="BK21" s="337"/>
      <c r="BL21" s="337"/>
      <c r="BM21" s="337"/>
      <c r="BN21" s="337"/>
      <c r="BO21" s="337"/>
      <c r="BP21" s="337"/>
      <c r="BQ21" s="337"/>
      <c r="BR21" s="337"/>
      <c r="BS21" s="337"/>
      <c r="BT21" s="337"/>
      <c r="BU21" s="337"/>
      <c r="BV21" s="337"/>
      <c r="BW21" s="337"/>
      <c r="BX21" s="337"/>
      <c r="BY21" s="337"/>
      <c r="BZ21" s="337"/>
      <c r="CA21" s="337"/>
      <c r="CB21" s="337"/>
      <c r="CC21" s="337"/>
      <c r="CD21" s="337"/>
      <c r="CE21" s="337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337"/>
      <c r="CY21" s="337"/>
    </row>
    <row r="22" spans="2:112" s="338" customFormat="1" ht="75" customHeight="1" thickTop="1" x14ac:dyDescent="0.25">
      <c r="B22" s="22" t="str">
        <f>'Wet Slips'!$C27</f>
        <v>Puffinbarger</v>
      </c>
      <c r="C22" s="415" t="str">
        <f>'Wet Slips'!$I27</f>
        <v>Catalina 22 Sport</v>
      </c>
      <c r="D22" s="23">
        <f>'Wet Slips'!$H27</f>
        <v>12.3</v>
      </c>
      <c r="E22" s="22" t="e">
        <f>'Wet Slips'!#REF!</f>
        <v>#REF!</v>
      </c>
      <c r="F22" s="433" t="e">
        <f>'Wet Slips'!#REF!</f>
        <v>#REF!</v>
      </c>
      <c r="G22" s="23" t="e">
        <f>'Wet Slips'!#REF!</f>
        <v>#REF!</v>
      </c>
      <c r="H22" s="22" t="str">
        <f>'Wet Slips'!$C29</f>
        <v>Barnett</v>
      </c>
      <c r="I22" s="415" t="str">
        <f>'Wet Slips'!$I29</f>
        <v>Santana 20</v>
      </c>
      <c r="J22" s="23">
        <f>'Wet Slips'!$H29</f>
        <v>11.5</v>
      </c>
      <c r="K22" s="22" t="str">
        <f>'Wet Slips'!$C30</f>
        <v>McClendon</v>
      </c>
      <c r="L22" s="415" t="str">
        <f>'Wet Slips'!$I30</f>
        <v>Catalina 22</v>
      </c>
      <c r="M22" s="23">
        <f>'Wet Slips'!$H30</f>
        <v>11.5</v>
      </c>
      <c r="N22" s="22" t="str">
        <f>'Wet Slips'!$C31</f>
        <v>Garrison</v>
      </c>
      <c r="O22" s="415" t="str">
        <f>'Wet Slips'!$I31</f>
        <v>Catalina 22</v>
      </c>
      <c r="P22" s="23">
        <f>'Wet Slips'!$H31</f>
        <v>11.63</v>
      </c>
      <c r="Q22" s="22" t="str">
        <f>'Wet Slips'!$C32</f>
        <v>Dupree</v>
      </c>
      <c r="R22" s="415" t="str">
        <f>'Wet Slips'!$I32</f>
        <v>Spindriff 22</v>
      </c>
      <c r="S22" s="23">
        <f>'Wet Slips'!$H32</f>
        <v>11</v>
      </c>
      <c r="T22" s="22" t="str">
        <f>'Wet Slips'!$C33</f>
        <v>Robinson</v>
      </c>
      <c r="U22" s="415" t="str">
        <f>'Wet Slips'!$I33</f>
        <v>Windrose 245</v>
      </c>
      <c r="V22" s="23">
        <f>'Wet Slips'!$H33</f>
        <v>11.5</v>
      </c>
      <c r="W22" s="22" t="str">
        <f>'Wet Slips'!$C34</f>
        <v>Nieves</v>
      </c>
      <c r="X22" s="436" t="str">
        <f>'Wet Slips'!$I34</f>
        <v>Catalina 22</v>
      </c>
      <c r="Y22" s="23">
        <f>'Wet Slips'!$H34</f>
        <v>11.7</v>
      </c>
      <c r="Z22" s="22" t="str">
        <f>'Wet Slips'!$C35</f>
        <v>Harlin</v>
      </c>
      <c r="AA22" s="436" t="str">
        <f>'Wet Slips'!$I35</f>
        <v>J-22</v>
      </c>
      <c r="AB22" s="23">
        <f>'Wet Slips'!H35</f>
        <v>11.5</v>
      </c>
      <c r="AC22" s="22" t="str">
        <f>'Wet Slips'!$C36</f>
        <v>Downing</v>
      </c>
      <c r="AD22" s="436" t="str">
        <f>'Wet Slips'!$I36</f>
        <v>Capri 22</v>
      </c>
      <c r="AE22" s="23">
        <f>'Wet Slips'!H36</f>
        <v>11.3</v>
      </c>
      <c r="AF22" s="22" t="str">
        <f>'Wet Slips'!$C37</f>
        <v>Kirtley</v>
      </c>
      <c r="AG22" s="415" t="str">
        <f>'Wet Slips'!$I37</f>
        <v>Santana 22</v>
      </c>
      <c r="AH22" s="23">
        <f>'Wet Slips'!$H37</f>
        <v>11.1</v>
      </c>
      <c r="AI22" s="22" t="str">
        <f>'Wet Slips'!$C38</f>
        <v>Kilpatrick</v>
      </c>
      <c r="AJ22" s="415" t="str">
        <f>'Wet Slips'!$I38</f>
        <v>S-2 6.9</v>
      </c>
      <c r="AK22" s="23">
        <f>'Wet Slips'!$H38</f>
        <v>11.5</v>
      </c>
      <c r="AL22" s="22" t="str">
        <f>'Wet Slips'!$C39</f>
        <v>Alspaugh</v>
      </c>
      <c r="AM22" s="415" t="str">
        <f>'Wet Slips'!$I39</f>
        <v>Dolphin 22</v>
      </c>
      <c r="AN22" s="23">
        <f>'Wet Slips'!$H39</f>
        <v>11.3</v>
      </c>
      <c r="AO22" s="22" t="str">
        <f>'Wet Slips'!$C40</f>
        <v>Roux</v>
      </c>
      <c r="AP22" s="415" t="str">
        <f>'Wet Slips'!$I56</f>
        <v>Catalina 25</v>
      </c>
      <c r="AQ22" s="23">
        <f>'Wet Slips'!$H56</f>
        <v>10.5</v>
      </c>
      <c r="AR22" s="22" t="str">
        <f>'Wet Slips'!$C41</f>
        <v>Drennen</v>
      </c>
      <c r="AS22" s="415" t="str">
        <f>'Wet Slips'!$I41</f>
        <v xml:space="preserve">Catalina 25 </v>
      </c>
      <c r="AT22" s="23">
        <f>'Wet Slips'!$H41</f>
        <v>11.7</v>
      </c>
      <c r="AU22" s="22" t="str">
        <f>'Wet Slips'!$C42</f>
        <v>Burgin</v>
      </c>
      <c r="AV22" s="436" t="str">
        <f>'Wet Slips'!$I42</f>
        <v>Capri 25</v>
      </c>
      <c r="AW22" s="23">
        <f>'Wet Slips'!$H42</f>
        <v>11.7</v>
      </c>
      <c r="AX22" s="22" t="str">
        <f>'Wet Slips'!$C43</f>
        <v>Davis ?</v>
      </c>
      <c r="AY22" s="415" t="str">
        <f>'Wet Slips'!$I43</f>
        <v>Catalina 27 ?</v>
      </c>
      <c r="AZ22" s="23">
        <f>'Wet Slips'!$H43</f>
        <v>12.1</v>
      </c>
      <c r="BA22" s="22" t="str">
        <f>'Wet Slips'!$C44</f>
        <v>Craig</v>
      </c>
      <c r="BB22" s="415" t="str">
        <f>'Wet Slips'!$I44</f>
        <v>Hunter 260</v>
      </c>
      <c r="BC22" s="23">
        <f>'Wet Slips'!$H44</f>
        <v>10.199999999999999</v>
      </c>
      <c r="BD22" s="22" t="str">
        <f>'Wet Slips'!$C45</f>
        <v>Meyer</v>
      </c>
      <c r="BE22" s="415" t="str">
        <f>'Wet Slips'!$I45</f>
        <v>Catalina 25</v>
      </c>
      <c r="BF22" s="23">
        <f>'Wet Slips'!$H45</f>
        <v>11.1</v>
      </c>
      <c r="BG22" s="22" t="str">
        <f>'Wet Slips'!$C46</f>
        <v>Hurley</v>
      </c>
      <c r="BH22" s="415" t="str">
        <f>'Wet Slips'!$I46</f>
        <v>Catalina 25</v>
      </c>
      <c r="BI22" s="23">
        <f>'Wet Slips'!$H46</f>
        <v>11.4</v>
      </c>
      <c r="BJ22" s="22" t="str">
        <f>'Wet Slips'!$C47</f>
        <v>Benzer</v>
      </c>
      <c r="BK22" s="415" t="str">
        <f>'Wet Slips'!$I47</f>
        <v>Catalina 27</v>
      </c>
      <c r="BL22" s="23">
        <f>'Wet Slips'!$H47</f>
        <v>11.3</v>
      </c>
      <c r="BM22" s="22" t="str">
        <f>'Wet Slips'!$C48</f>
        <v>McMillan</v>
      </c>
      <c r="BN22" s="415" t="str">
        <f>'Wet Slips'!$I48</f>
        <v>Catalina 25</v>
      </c>
      <c r="BO22" s="23">
        <f>'Wet Slips'!$H48</f>
        <v>11.4</v>
      </c>
      <c r="BP22" s="22" t="str">
        <f>'Wet Slips'!$C49</f>
        <v>Saunders</v>
      </c>
      <c r="BQ22" s="415" t="s">
        <v>262</v>
      </c>
      <c r="BR22" s="23">
        <f>'Wet Slips'!$H49</f>
        <v>10.5</v>
      </c>
      <c r="BS22" s="22" t="str">
        <f>'Wet Slips'!$C50</f>
        <v>Harrod</v>
      </c>
      <c r="BT22" s="415" t="str">
        <f>'Wet Slips'!$I50</f>
        <v>Merit 25</v>
      </c>
      <c r="BU22" s="23">
        <f>'Wet Slips'!$H50</f>
        <v>11.4</v>
      </c>
      <c r="BV22" s="22" t="str">
        <f>'Wet Slips'!$C51</f>
        <v>Dieball</v>
      </c>
      <c r="BW22" s="436" t="str">
        <f>'Wet Slips'!$I51</f>
        <v>MacGregor 26</v>
      </c>
      <c r="BX22" s="23">
        <f>'Wet Slips'!$H51</f>
        <v>11.9</v>
      </c>
      <c r="BY22" s="22" t="str">
        <f>'Wet Slips'!$C52</f>
        <v>Eiseman</v>
      </c>
      <c r="BZ22" s="415" t="str">
        <f>'Wet Slips'!$I52</f>
        <v>Helms 24</v>
      </c>
      <c r="CA22" s="23">
        <f>'Wet Slips'!$H52</f>
        <v>10.5</v>
      </c>
      <c r="CB22" s="22" t="s">
        <v>640</v>
      </c>
      <c r="CC22" s="415" t="str">
        <f>'Wet Slips'!$I53</f>
        <v>O'Day 28</v>
      </c>
      <c r="CD22" s="23">
        <f>'Wet Slips'!$H53</f>
        <v>13.2</v>
      </c>
      <c r="CE22" s="22" t="str">
        <f>'Wet Slips'!$C54</f>
        <v>Brett</v>
      </c>
      <c r="CF22" s="415" t="str">
        <f>'Wet Slips'!$I54</f>
        <v>C&amp;C 24</v>
      </c>
      <c r="CG22" s="23">
        <f>'Wet Slips'!$H54</f>
        <v>9.8000000000000007</v>
      </c>
      <c r="CH22" s="22" t="str">
        <f>'Wet Slips'!$C55</f>
        <v>Carroll</v>
      </c>
      <c r="CI22" s="433" t="str">
        <f>'Wet Slips'!$I55</f>
        <v>Hunter 28</v>
      </c>
      <c r="CJ22" s="23">
        <f>'Wet Slips'!$H55</f>
        <v>11.5</v>
      </c>
      <c r="CK22" s="22" t="str">
        <f>'Wet Slips'!$C56</f>
        <v>Wright</v>
      </c>
      <c r="CL22" s="415" t="str">
        <f>'Wet Slips'!$I56</f>
        <v>Catalina 25</v>
      </c>
      <c r="CM22" s="23">
        <f>'Wet Slips'!$H56</f>
        <v>10.5</v>
      </c>
      <c r="CN22" s="406" t="s">
        <v>307</v>
      </c>
      <c r="CO22" s="418"/>
      <c r="CP22" s="419"/>
      <c r="CQ22" s="316"/>
      <c r="CR22" s="416"/>
      <c r="CS22" s="316"/>
      <c r="CT22" s="316"/>
      <c r="CU22" s="416"/>
      <c r="CV22" s="316"/>
      <c r="CW22" s="316"/>
      <c r="CX22" s="416"/>
      <c r="CY22" s="316"/>
      <c r="CZ22" s="316"/>
      <c r="DA22" s="416"/>
      <c r="DB22" s="316"/>
      <c r="DC22" s="316"/>
      <c r="DD22" s="416"/>
      <c r="DE22" s="316"/>
    </row>
    <row r="23" spans="2:112" s="338" customFormat="1" ht="7.95" customHeight="1" x14ac:dyDescent="0.25">
      <c r="B23" s="18"/>
      <c r="C23" s="416"/>
      <c r="D23" s="24" t="s">
        <v>298</v>
      </c>
      <c r="E23" s="18"/>
      <c r="F23" s="434"/>
      <c r="G23" s="24" t="s">
        <v>298</v>
      </c>
      <c r="H23" s="18"/>
      <c r="I23" s="416"/>
      <c r="J23" s="24" t="s">
        <v>298</v>
      </c>
      <c r="K23" s="18"/>
      <c r="L23" s="416"/>
      <c r="M23" s="24" t="s">
        <v>298</v>
      </c>
      <c r="N23" s="18"/>
      <c r="O23" s="416"/>
      <c r="P23" s="24" t="s">
        <v>298</v>
      </c>
      <c r="Q23" s="18"/>
      <c r="R23" s="416"/>
      <c r="S23" s="24" t="s">
        <v>298</v>
      </c>
      <c r="T23" s="18"/>
      <c r="U23" s="416"/>
      <c r="V23" s="24" t="s">
        <v>298</v>
      </c>
      <c r="W23" s="18"/>
      <c r="X23" s="437"/>
      <c r="Y23" s="24" t="s">
        <v>298</v>
      </c>
      <c r="Z23" s="18"/>
      <c r="AA23" s="437"/>
      <c r="AB23" s="24" t="s">
        <v>298</v>
      </c>
      <c r="AC23" s="18"/>
      <c r="AD23" s="437"/>
      <c r="AE23" s="24" t="s">
        <v>298</v>
      </c>
      <c r="AF23" s="18"/>
      <c r="AG23" s="416"/>
      <c r="AH23" s="24" t="s">
        <v>298</v>
      </c>
      <c r="AI23" s="18"/>
      <c r="AJ23" s="416"/>
      <c r="AK23" s="24" t="s">
        <v>298</v>
      </c>
      <c r="AL23" s="18"/>
      <c r="AM23" s="416"/>
      <c r="AN23" s="24" t="s">
        <v>298</v>
      </c>
      <c r="AO23" s="18"/>
      <c r="AP23" s="416"/>
      <c r="AQ23" s="24" t="s">
        <v>298</v>
      </c>
      <c r="AR23" s="18"/>
      <c r="AS23" s="416"/>
      <c r="AT23" s="24" t="s">
        <v>298</v>
      </c>
      <c r="AU23" s="18"/>
      <c r="AV23" s="437"/>
      <c r="AW23" s="24" t="s">
        <v>298</v>
      </c>
      <c r="AX23" s="18"/>
      <c r="AY23" s="416"/>
      <c r="AZ23" s="24" t="s">
        <v>298</v>
      </c>
      <c r="BA23" s="18"/>
      <c r="BB23" s="416"/>
      <c r="BC23" s="24" t="s">
        <v>298</v>
      </c>
      <c r="BD23" s="18"/>
      <c r="BE23" s="416"/>
      <c r="BF23" s="24" t="s">
        <v>298</v>
      </c>
      <c r="BG23" s="18"/>
      <c r="BH23" s="416"/>
      <c r="BI23" s="24" t="s">
        <v>298</v>
      </c>
      <c r="BJ23" s="18"/>
      <c r="BK23" s="416"/>
      <c r="BL23" s="24" t="s">
        <v>298</v>
      </c>
      <c r="BM23" s="18"/>
      <c r="BN23" s="416"/>
      <c r="BO23" s="24" t="s">
        <v>298</v>
      </c>
      <c r="BP23" s="18"/>
      <c r="BQ23" s="416"/>
      <c r="BR23" s="24" t="s">
        <v>298</v>
      </c>
      <c r="BS23" s="18"/>
      <c r="BT23" s="416"/>
      <c r="BU23" s="24" t="s">
        <v>298</v>
      </c>
      <c r="BV23" s="18"/>
      <c r="BW23" s="437"/>
      <c r="BX23" s="24" t="s">
        <v>298</v>
      </c>
      <c r="BY23" s="18"/>
      <c r="BZ23" s="416"/>
      <c r="CA23" s="24" t="s">
        <v>298</v>
      </c>
      <c r="CB23" s="18"/>
      <c r="CC23" s="416"/>
      <c r="CD23" s="24" t="s">
        <v>298</v>
      </c>
      <c r="CE23" s="18"/>
      <c r="CF23" s="416"/>
      <c r="CG23" s="24" t="s">
        <v>298</v>
      </c>
      <c r="CH23" s="18"/>
      <c r="CI23" s="434"/>
      <c r="CJ23" s="24" t="s">
        <v>298</v>
      </c>
      <c r="CK23" s="18"/>
      <c r="CL23" s="416"/>
      <c r="CM23" s="24" t="s">
        <v>298</v>
      </c>
      <c r="CN23" s="420"/>
      <c r="CO23" s="421"/>
      <c r="CP23" s="422"/>
      <c r="CQ23" s="316"/>
      <c r="CR23" s="416"/>
      <c r="CS23" s="347"/>
      <c r="CT23" s="316"/>
      <c r="CU23" s="416"/>
      <c r="CV23" s="347"/>
      <c r="CW23" s="316"/>
      <c r="CX23" s="416"/>
      <c r="CY23" s="347"/>
      <c r="CZ23" s="316"/>
      <c r="DA23" s="416"/>
      <c r="DB23" s="347"/>
      <c r="DC23" s="316"/>
      <c r="DD23" s="416"/>
      <c r="DE23" s="347"/>
    </row>
    <row r="24" spans="2:112" s="338" customFormat="1" ht="55.2" customHeight="1" x14ac:dyDescent="0.25">
      <c r="B24" s="25" t="str">
        <f>'Wet Slips'!$D27</f>
        <v>William</v>
      </c>
      <c r="C24" s="432"/>
      <c r="D24" s="26">
        <f>'Wet Slips'!$G27</f>
        <v>26</v>
      </c>
      <c r="E24" s="25" t="e">
        <f>'Wet Slips'!#REF!</f>
        <v>#REF!</v>
      </c>
      <c r="F24" s="435"/>
      <c r="G24" s="26" t="e">
        <f>'Wet Slips'!#REF!</f>
        <v>#REF!</v>
      </c>
      <c r="H24" s="25" t="str">
        <f>'Wet Slips'!$D29</f>
        <v>John</v>
      </c>
      <c r="I24" s="432"/>
      <c r="J24" s="26">
        <f>'Wet Slips'!$G29</f>
        <v>25</v>
      </c>
      <c r="K24" s="25" t="str">
        <f>'Wet Slips'!$D30</f>
        <v>Gene</v>
      </c>
      <c r="L24" s="432"/>
      <c r="M24" s="26">
        <f>'Wet Slips'!$G30</f>
        <v>25</v>
      </c>
      <c r="N24" s="25" t="str">
        <f>'Wet Slips'!$D31</f>
        <v>Don</v>
      </c>
      <c r="O24" s="432"/>
      <c r="P24" s="26">
        <f>'Wet Slips'!$G31</f>
        <v>25</v>
      </c>
      <c r="Q24" s="25" t="str">
        <f>'Wet Slips'!$D32</f>
        <v>Jim</v>
      </c>
      <c r="R24" s="432"/>
      <c r="S24" s="26">
        <f>'Wet Slips'!$G32</f>
        <v>25</v>
      </c>
      <c r="T24" s="25" t="str">
        <f>'Wet Slips'!$D33</f>
        <v>David</v>
      </c>
      <c r="U24" s="432"/>
      <c r="V24" s="26">
        <f>'Wet Slips'!$G33</f>
        <v>26</v>
      </c>
      <c r="W24" s="25" t="str">
        <f>'Wet Slips'!$D34</f>
        <v>Alfonso</v>
      </c>
      <c r="X24" s="438"/>
      <c r="Y24" s="26">
        <f>'Wet Slips'!$G34</f>
        <v>26</v>
      </c>
      <c r="Z24" s="25" t="str">
        <f>'Wet Slips'!$D35</f>
        <v>Timothy</v>
      </c>
      <c r="AA24" s="438"/>
      <c r="AB24" s="26">
        <f>'Wet Slips'!G35</f>
        <v>26</v>
      </c>
      <c r="AC24" s="25" t="str">
        <f>'Wet Slips'!$D36</f>
        <v>Van</v>
      </c>
      <c r="AD24" s="438"/>
      <c r="AE24" s="26">
        <f>'Wet Slips'!G36</f>
        <v>26</v>
      </c>
      <c r="AF24" s="25" t="str">
        <f>'Wet Slips'!$D37</f>
        <v>Bayless</v>
      </c>
      <c r="AG24" s="432"/>
      <c r="AH24" s="26">
        <f>'Wet Slips'!$G37</f>
        <v>26</v>
      </c>
      <c r="AI24" s="25" t="str">
        <f>'Wet Slips'!$D38</f>
        <v>Ann</v>
      </c>
      <c r="AJ24" s="432"/>
      <c r="AK24" s="26">
        <f>'Wet Slips'!$G38</f>
        <v>26</v>
      </c>
      <c r="AL24" s="25" t="str">
        <f>'Wet Slips'!$D39</f>
        <v>Jim</v>
      </c>
      <c r="AM24" s="432"/>
      <c r="AN24" s="26">
        <f>'Wet Slips'!$G39</f>
        <v>26</v>
      </c>
      <c r="AO24" s="25" t="str">
        <f>'Wet Slips'!$D40</f>
        <v>John</v>
      </c>
      <c r="AP24" s="432"/>
      <c r="AQ24" s="26">
        <f>'Wet Slips'!$G56</f>
        <v>27</v>
      </c>
      <c r="AR24" s="25" t="str">
        <f>'Wet Slips'!$D41</f>
        <v>Rick</v>
      </c>
      <c r="AS24" s="432"/>
      <c r="AT24" s="26">
        <f>'Wet Slips'!$G41</f>
        <v>27</v>
      </c>
      <c r="AU24" s="25" t="str">
        <f>'Wet Slips'!$D42</f>
        <v>Tom</v>
      </c>
      <c r="AV24" s="438"/>
      <c r="AW24" s="26">
        <f>'Wet Slips'!$G42</f>
        <v>27</v>
      </c>
      <c r="AX24" s="25" t="str">
        <f>'Wet Slips'!$D43</f>
        <v>Don ?</v>
      </c>
      <c r="AY24" s="432"/>
      <c r="AZ24" s="26">
        <f>'Wet Slips'!$G43</f>
        <v>27</v>
      </c>
      <c r="BA24" s="25" t="str">
        <f>'Wet Slips'!$D44</f>
        <v>Mark</v>
      </c>
      <c r="BB24" s="432"/>
      <c r="BC24" s="26">
        <f>'Wet Slips'!$G44</f>
        <v>27</v>
      </c>
      <c r="BD24" s="25" t="str">
        <f>'Wet Slips'!$D45</f>
        <v>Steve</v>
      </c>
      <c r="BE24" s="432"/>
      <c r="BF24" s="26">
        <f>'Wet Slips'!$G45</f>
        <v>28</v>
      </c>
      <c r="BG24" s="25" t="str">
        <f>'Wet Slips'!$D46</f>
        <v>David</v>
      </c>
      <c r="BH24" s="432"/>
      <c r="BI24" s="26">
        <f>'Wet Slips'!$G46</f>
        <v>28</v>
      </c>
      <c r="BJ24" s="25" t="str">
        <f>'Wet Slips'!$D47</f>
        <v>Karl</v>
      </c>
      <c r="BK24" s="432"/>
      <c r="BL24" s="26">
        <f>'Wet Slips'!$G47</f>
        <v>28</v>
      </c>
      <c r="BM24" s="25" t="str">
        <f>'Wet Slips'!$D48</f>
        <v>Bill</v>
      </c>
      <c r="BN24" s="432"/>
      <c r="BO24" s="26">
        <f>'Wet Slips'!$G48</f>
        <v>28</v>
      </c>
      <c r="BP24" s="25" t="str">
        <f>'Wet Slips'!$D49</f>
        <v>Colton</v>
      </c>
      <c r="BQ24" s="432"/>
      <c r="BR24" s="26">
        <f>'Wet Slips'!$G49</f>
        <v>28</v>
      </c>
      <c r="BS24" s="25" t="str">
        <f>'Wet Slips'!$D50</f>
        <v>John</v>
      </c>
      <c r="BT24" s="432"/>
      <c r="BU24" s="26">
        <f>'Wet Slips'!$G50</f>
        <v>28</v>
      </c>
      <c r="BV24" s="25" t="str">
        <f>'Wet Slips'!$D51</f>
        <v>Larry</v>
      </c>
      <c r="BW24" s="438"/>
      <c r="BX24" s="26">
        <f>'Wet Slips'!$G51</f>
        <v>29</v>
      </c>
      <c r="BY24" s="25" t="str">
        <f>'Wet Slips'!$D52</f>
        <v>Harold</v>
      </c>
      <c r="BZ24" s="432"/>
      <c r="CA24" s="26">
        <f>'Wet Slips'!$G52</f>
        <v>29</v>
      </c>
      <c r="CB24" s="25" t="s">
        <v>217</v>
      </c>
      <c r="CC24" s="432"/>
      <c r="CD24" s="26">
        <f>'Wet Slips'!$G53</f>
        <v>29</v>
      </c>
      <c r="CE24" s="25" t="str">
        <f>'Wet Slips'!$D54</f>
        <v>Bill</v>
      </c>
      <c r="CF24" s="432"/>
      <c r="CG24" s="26">
        <f>'Wet Slips'!$G54</f>
        <v>29</v>
      </c>
      <c r="CH24" s="25" t="str">
        <f>'Wet Slips'!$D55</f>
        <v>Bob</v>
      </c>
      <c r="CI24" s="435"/>
      <c r="CJ24" s="26">
        <f>'Wet Slips'!$G55</f>
        <v>29</v>
      </c>
      <c r="CK24" s="25" t="str">
        <f>'Wet Slips'!$D56</f>
        <v>Harlan</v>
      </c>
      <c r="CL24" s="432"/>
      <c r="CM24" s="26">
        <f>'Wet Slips'!$G56</f>
        <v>27</v>
      </c>
      <c r="CN24" s="420"/>
      <c r="CO24" s="421"/>
      <c r="CP24" s="422"/>
      <c r="CQ24" s="317"/>
      <c r="CR24" s="432"/>
      <c r="CS24" s="316"/>
      <c r="CT24" s="317"/>
      <c r="CU24" s="432"/>
      <c r="CV24" s="316"/>
      <c r="CW24" s="317"/>
      <c r="CX24" s="432"/>
      <c r="CY24" s="316"/>
      <c r="CZ24" s="317"/>
      <c r="DA24" s="432"/>
      <c r="DB24" s="316"/>
      <c r="DC24" s="317"/>
      <c r="DD24" s="432"/>
      <c r="DE24" s="317"/>
    </row>
    <row r="25" spans="2:112" ht="40.200000000000003" customHeight="1" thickBot="1" x14ac:dyDescent="0.3">
      <c r="B25" s="19" t="s">
        <v>296</v>
      </c>
      <c r="C25" s="48" t="s">
        <v>3</v>
      </c>
      <c r="D25" s="49" t="s">
        <v>297</v>
      </c>
      <c r="E25" s="19" t="s">
        <v>296</v>
      </c>
      <c r="F25" s="48" t="s">
        <v>3</v>
      </c>
      <c r="G25" s="49" t="s">
        <v>297</v>
      </c>
      <c r="H25" s="19" t="s">
        <v>296</v>
      </c>
      <c r="I25" s="48" t="s">
        <v>3</v>
      </c>
      <c r="J25" s="49" t="s">
        <v>297</v>
      </c>
      <c r="K25" s="19" t="s">
        <v>296</v>
      </c>
      <c r="L25" s="48" t="s">
        <v>3</v>
      </c>
      <c r="M25" s="49" t="s">
        <v>297</v>
      </c>
      <c r="N25" s="19" t="s">
        <v>296</v>
      </c>
      <c r="O25" s="48" t="s">
        <v>3</v>
      </c>
      <c r="P25" s="49" t="s">
        <v>297</v>
      </c>
      <c r="Q25" s="19" t="s">
        <v>296</v>
      </c>
      <c r="R25" s="48" t="s">
        <v>3</v>
      </c>
      <c r="S25" s="49" t="s">
        <v>297</v>
      </c>
      <c r="T25" s="19" t="s">
        <v>296</v>
      </c>
      <c r="U25" s="48" t="s">
        <v>3</v>
      </c>
      <c r="V25" s="49" t="s">
        <v>297</v>
      </c>
      <c r="W25" s="19" t="s">
        <v>296</v>
      </c>
      <c r="X25" s="48" t="s">
        <v>3</v>
      </c>
      <c r="Y25" s="49" t="s">
        <v>297</v>
      </c>
      <c r="Z25" s="19" t="s">
        <v>296</v>
      </c>
      <c r="AA25" s="48" t="s">
        <v>3</v>
      </c>
      <c r="AB25" s="49" t="s">
        <v>297</v>
      </c>
      <c r="AC25" s="19" t="s">
        <v>296</v>
      </c>
      <c r="AD25" s="48" t="s">
        <v>3</v>
      </c>
      <c r="AE25" s="49" t="s">
        <v>297</v>
      </c>
      <c r="AF25" s="19" t="s">
        <v>296</v>
      </c>
      <c r="AG25" s="48" t="s">
        <v>3</v>
      </c>
      <c r="AH25" s="49" t="s">
        <v>297</v>
      </c>
      <c r="AI25" s="19" t="s">
        <v>296</v>
      </c>
      <c r="AJ25" s="48" t="s">
        <v>3</v>
      </c>
      <c r="AK25" s="49" t="s">
        <v>297</v>
      </c>
      <c r="AL25" s="19" t="s">
        <v>296</v>
      </c>
      <c r="AM25" s="48" t="s">
        <v>3</v>
      </c>
      <c r="AN25" s="49" t="s">
        <v>297</v>
      </c>
      <c r="AO25" s="19" t="s">
        <v>296</v>
      </c>
      <c r="AP25" s="48" t="s">
        <v>3</v>
      </c>
      <c r="AQ25" s="49" t="s">
        <v>297</v>
      </c>
      <c r="AR25" s="19" t="s">
        <v>296</v>
      </c>
      <c r="AS25" s="48" t="s">
        <v>3</v>
      </c>
      <c r="AT25" s="49" t="s">
        <v>297</v>
      </c>
      <c r="AU25" s="19" t="s">
        <v>296</v>
      </c>
      <c r="AV25" s="48" t="s">
        <v>3</v>
      </c>
      <c r="AW25" s="49" t="s">
        <v>297</v>
      </c>
      <c r="AX25" s="19" t="s">
        <v>296</v>
      </c>
      <c r="AY25" s="48" t="s">
        <v>3</v>
      </c>
      <c r="AZ25" s="49" t="s">
        <v>297</v>
      </c>
      <c r="BA25" s="19" t="s">
        <v>296</v>
      </c>
      <c r="BB25" s="48" t="s">
        <v>3</v>
      </c>
      <c r="BC25" s="49" t="s">
        <v>297</v>
      </c>
      <c r="BD25" s="19" t="s">
        <v>296</v>
      </c>
      <c r="BE25" s="48" t="s">
        <v>3</v>
      </c>
      <c r="BF25" s="49" t="s">
        <v>297</v>
      </c>
      <c r="BG25" s="19" t="s">
        <v>296</v>
      </c>
      <c r="BH25" s="48" t="s">
        <v>3</v>
      </c>
      <c r="BI25" s="49" t="s">
        <v>297</v>
      </c>
      <c r="BJ25" s="19" t="s">
        <v>296</v>
      </c>
      <c r="BK25" s="48" t="s">
        <v>3</v>
      </c>
      <c r="BL25" s="49" t="s">
        <v>297</v>
      </c>
      <c r="BM25" s="19" t="s">
        <v>296</v>
      </c>
      <c r="BN25" s="48" t="s">
        <v>3</v>
      </c>
      <c r="BO25" s="49" t="s">
        <v>297</v>
      </c>
      <c r="BP25" s="19" t="s">
        <v>296</v>
      </c>
      <c r="BQ25" s="48" t="s">
        <v>3</v>
      </c>
      <c r="BR25" s="49" t="s">
        <v>297</v>
      </c>
      <c r="BS25" s="19" t="s">
        <v>296</v>
      </c>
      <c r="BT25" s="48" t="s">
        <v>3</v>
      </c>
      <c r="BU25" s="49" t="s">
        <v>297</v>
      </c>
      <c r="BV25" s="19" t="s">
        <v>296</v>
      </c>
      <c r="BW25" s="48" t="s">
        <v>3</v>
      </c>
      <c r="BX25" s="49" t="s">
        <v>297</v>
      </c>
      <c r="BY25" s="19" t="s">
        <v>296</v>
      </c>
      <c r="BZ25" s="48" t="s">
        <v>3</v>
      </c>
      <c r="CA25" s="49" t="s">
        <v>297</v>
      </c>
      <c r="CB25" s="19" t="s">
        <v>296</v>
      </c>
      <c r="CC25" s="48" t="s">
        <v>3</v>
      </c>
      <c r="CD25" s="49" t="s">
        <v>297</v>
      </c>
      <c r="CE25" s="19" t="s">
        <v>296</v>
      </c>
      <c r="CF25" s="48" t="s">
        <v>3</v>
      </c>
      <c r="CG25" s="49" t="s">
        <v>297</v>
      </c>
      <c r="CH25" s="19" t="s">
        <v>296</v>
      </c>
      <c r="CI25" s="48" t="s">
        <v>3</v>
      </c>
      <c r="CJ25" s="49" t="s">
        <v>297</v>
      </c>
      <c r="CK25" s="19" t="s">
        <v>296</v>
      </c>
      <c r="CL25" s="48" t="s">
        <v>3</v>
      </c>
      <c r="CM25" s="49" t="s">
        <v>297</v>
      </c>
      <c r="CN25" s="423"/>
      <c r="CO25" s="424"/>
      <c r="CP25" s="425"/>
      <c r="CQ25" s="336"/>
      <c r="CR25" s="336"/>
      <c r="CS25" s="336"/>
      <c r="CT25" s="336"/>
      <c r="CU25" s="336"/>
      <c r="CV25" s="336"/>
      <c r="CW25" s="336"/>
      <c r="CX25" s="336"/>
      <c r="CY25" s="336"/>
      <c r="CZ25" s="336"/>
      <c r="DA25" s="336"/>
      <c r="DB25" s="336"/>
      <c r="DC25" s="336"/>
      <c r="DD25" s="336"/>
      <c r="DE25" s="336"/>
    </row>
    <row r="26" spans="2:112" s="318" customFormat="1" ht="15" customHeight="1" thickTop="1" thickBot="1" x14ac:dyDescent="0.3">
      <c r="B26" s="339"/>
      <c r="C26" s="392">
        <v>1</v>
      </c>
      <c r="D26" s="392"/>
      <c r="E26" s="339"/>
      <c r="F26" s="392">
        <v>2</v>
      </c>
      <c r="G26" s="392"/>
      <c r="H26" s="339"/>
      <c r="I26" s="392">
        <v>3</v>
      </c>
      <c r="J26" s="392"/>
      <c r="K26" s="339"/>
      <c r="L26" s="392">
        <v>4</v>
      </c>
      <c r="M26" s="392"/>
      <c r="N26" s="339"/>
      <c r="O26" s="392">
        <v>5</v>
      </c>
      <c r="P26" s="392"/>
      <c r="Q26" s="339"/>
      <c r="R26" s="392">
        <v>6</v>
      </c>
      <c r="S26" s="392"/>
      <c r="T26" s="339"/>
      <c r="U26" s="392">
        <v>7</v>
      </c>
      <c r="V26" s="392"/>
      <c r="W26" s="339"/>
      <c r="X26" s="392">
        <v>8</v>
      </c>
      <c r="Y26" s="392"/>
      <c r="Z26" s="339"/>
      <c r="AA26" s="392">
        <v>9</v>
      </c>
      <c r="AB26" s="392"/>
      <c r="AC26" s="339"/>
      <c r="AD26" s="392">
        <v>10</v>
      </c>
      <c r="AE26" s="392"/>
      <c r="AF26" s="339"/>
      <c r="AG26" s="392">
        <v>11</v>
      </c>
      <c r="AH26" s="392"/>
      <c r="AI26" s="339"/>
      <c r="AJ26" s="392">
        <v>12</v>
      </c>
      <c r="AK26" s="392"/>
      <c r="AL26" s="339"/>
      <c r="AM26" s="392">
        <v>13</v>
      </c>
      <c r="AN26" s="392"/>
      <c r="AO26" s="339"/>
      <c r="AP26" s="392">
        <v>14</v>
      </c>
      <c r="AQ26" s="392"/>
      <c r="AR26" s="339"/>
      <c r="AS26" s="392">
        <v>15</v>
      </c>
      <c r="AT26" s="392"/>
      <c r="AU26" s="339"/>
      <c r="AV26" s="392">
        <v>16</v>
      </c>
      <c r="AW26" s="392"/>
      <c r="AX26" s="339"/>
      <c r="AY26" s="392">
        <v>17</v>
      </c>
      <c r="AZ26" s="392"/>
      <c r="BA26" s="339"/>
      <c r="BB26" s="392">
        <v>18</v>
      </c>
      <c r="BC26" s="392"/>
      <c r="BD26" s="339"/>
      <c r="BE26" s="392">
        <v>19</v>
      </c>
      <c r="BF26" s="392"/>
      <c r="BG26" s="339"/>
      <c r="BH26" s="392">
        <v>20</v>
      </c>
      <c r="BI26" s="392"/>
      <c r="BJ26" s="339"/>
      <c r="BK26" s="392">
        <v>21</v>
      </c>
      <c r="BL26" s="392"/>
      <c r="BM26" s="339"/>
      <c r="BN26" s="392">
        <v>22</v>
      </c>
      <c r="BO26" s="392"/>
      <c r="BP26" s="339"/>
      <c r="BQ26" s="392">
        <v>23</v>
      </c>
      <c r="BR26" s="392"/>
      <c r="BS26" s="339"/>
      <c r="BT26" s="392">
        <v>24</v>
      </c>
      <c r="BU26" s="392"/>
      <c r="BV26" s="339"/>
      <c r="BW26" s="392">
        <v>25</v>
      </c>
      <c r="BX26" s="392"/>
      <c r="BY26" s="339"/>
      <c r="BZ26" s="392">
        <v>26</v>
      </c>
      <c r="CA26" s="392"/>
      <c r="CB26" s="339"/>
      <c r="CC26" s="392">
        <v>27</v>
      </c>
      <c r="CD26" s="392"/>
      <c r="CE26" s="339"/>
      <c r="CF26" s="392">
        <v>28</v>
      </c>
      <c r="CG26" s="392"/>
      <c r="CH26" s="339"/>
      <c r="CI26" s="392">
        <v>29</v>
      </c>
      <c r="CJ26" s="392"/>
      <c r="CK26" s="348"/>
      <c r="CL26" s="445">
        <v>30</v>
      </c>
      <c r="CM26" s="446"/>
      <c r="CN26" s="340"/>
      <c r="CO26" s="341"/>
      <c r="CP26" s="342"/>
      <c r="CQ26" s="345"/>
      <c r="CR26" s="345"/>
      <c r="CS26" s="345"/>
      <c r="CT26" s="345"/>
      <c r="CU26" s="345"/>
      <c r="CV26" s="345"/>
      <c r="CW26" s="345"/>
      <c r="CX26" s="345"/>
      <c r="CY26" s="345"/>
      <c r="CZ26" s="341"/>
    </row>
    <row r="27" spans="2:112" ht="16.2" thickTop="1" x14ac:dyDescent="0.3">
      <c r="B27" s="426" t="s">
        <v>302</v>
      </c>
      <c r="C27" s="447"/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7"/>
      <c r="Y27" s="447"/>
      <c r="Z27" s="447"/>
      <c r="AA27" s="447"/>
      <c r="AB27" s="447"/>
      <c r="AC27" s="447"/>
      <c r="AD27" s="447"/>
      <c r="AE27" s="447"/>
      <c r="AF27" s="447"/>
      <c r="AG27" s="447"/>
      <c r="AH27" s="447"/>
      <c r="AI27" s="447"/>
      <c r="AJ27" s="447"/>
      <c r="AK27" s="447"/>
      <c r="AL27" s="447"/>
      <c r="AM27" s="447"/>
      <c r="AN27" s="447"/>
      <c r="AO27" s="447"/>
      <c r="AP27" s="447"/>
      <c r="AQ27" s="447"/>
      <c r="AR27" s="447"/>
      <c r="AS27" s="447"/>
      <c r="AT27" s="447"/>
      <c r="AU27" s="447"/>
      <c r="AV27" s="447"/>
      <c r="AW27" s="447"/>
      <c r="AX27" s="447"/>
      <c r="AY27" s="447"/>
      <c r="AZ27" s="447"/>
      <c r="BA27" s="447"/>
      <c r="BB27" s="447"/>
      <c r="BC27" s="447"/>
      <c r="BD27" s="447"/>
      <c r="BE27" s="447"/>
      <c r="BF27" s="447"/>
      <c r="BG27" s="447"/>
      <c r="BH27" s="447"/>
      <c r="BI27" s="447"/>
      <c r="BJ27" s="447"/>
      <c r="BK27" s="447"/>
      <c r="BL27" s="447"/>
      <c r="BM27" s="447"/>
      <c r="BN27" s="447"/>
      <c r="BO27" s="447"/>
      <c r="BP27" s="447"/>
      <c r="BQ27" s="447"/>
      <c r="BR27" s="447"/>
      <c r="BS27" s="447"/>
      <c r="BT27" s="447"/>
      <c r="BU27" s="447"/>
      <c r="BV27" s="447"/>
      <c r="BW27" s="447"/>
      <c r="BX27" s="447"/>
      <c r="BY27" s="447"/>
      <c r="BZ27" s="447"/>
      <c r="CA27" s="447"/>
      <c r="CB27" s="447"/>
      <c r="CC27" s="447"/>
      <c r="CD27" s="447"/>
      <c r="CE27" s="447"/>
      <c r="CF27" s="447"/>
      <c r="CG27" s="447"/>
      <c r="CH27" s="447"/>
      <c r="CI27" s="447"/>
      <c r="CJ27" s="447"/>
      <c r="CK27" s="447"/>
      <c r="CL27" s="447"/>
      <c r="CM27" s="448"/>
      <c r="CN27" s="343"/>
      <c r="CO27" s="70"/>
      <c r="CP27" s="344"/>
      <c r="CQ27" s="349"/>
      <c r="CR27" s="349"/>
      <c r="CS27" s="349"/>
      <c r="CT27" s="349"/>
      <c r="CU27" s="349"/>
      <c r="CV27" s="349"/>
      <c r="CW27" s="349"/>
      <c r="CX27" s="349"/>
      <c r="CY27" s="349"/>
      <c r="CZ27" s="70"/>
    </row>
    <row r="28" spans="2:112" ht="16.2" thickBot="1" x14ac:dyDescent="0.35">
      <c r="B28" s="428" t="s">
        <v>303</v>
      </c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449"/>
      <c r="AP28" s="449"/>
      <c r="AQ28" s="449"/>
      <c r="AR28" s="449"/>
      <c r="AS28" s="449"/>
      <c r="AT28" s="449"/>
      <c r="AU28" s="449"/>
      <c r="AV28" s="449"/>
      <c r="AW28" s="449"/>
      <c r="AX28" s="449"/>
      <c r="AY28" s="449"/>
      <c r="AZ28" s="449"/>
      <c r="BA28" s="449"/>
      <c r="BB28" s="449"/>
      <c r="BC28" s="449"/>
      <c r="BD28" s="449"/>
      <c r="BE28" s="449"/>
      <c r="BF28" s="449"/>
      <c r="BG28" s="449"/>
      <c r="BH28" s="449"/>
      <c r="BI28" s="449"/>
      <c r="BJ28" s="449"/>
      <c r="BK28" s="449"/>
      <c r="BL28" s="449"/>
      <c r="BM28" s="449"/>
      <c r="BN28" s="449"/>
      <c r="BO28" s="449"/>
      <c r="BP28" s="449"/>
      <c r="BQ28" s="449"/>
      <c r="BR28" s="449"/>
      <c r="BS28" s="449"/>
      <c r="BT28" s="449"/>
      <c r="BU28" s="449"/>
      <c r="BV28" s="449"/>
      <c r="BW28" s="449"/>
      <c r="BX28" s="449"/>
      <c r="BY28" s="449"/>
      <c r="BZ28" s="449"/>
      <c r="CA28" s="449"/>
      <c r="CB28" s="449"/>
      <c r="CC28" s="449"/>
      <c r="CD28" s="449"/>
      <c r="CE28" s="449"/>
      <c r="CF28" s="449"/>
      <c r="CG28" s="449"/>
      <c r="CH28" s="449"/>
      <c r="CI28" s="449"/>
      <c r="CJ28" s="449"/>
      <c r="CK28" s="449"/>
      <c r="CL28" s="449"/>
      <c r="CM28" s="450"/>
      <c r="CN28" s="350"/>
      <c r="CO28" s="21"/>
      <c r="CP28" s="20"/>
      <c r="CQ28" s="349"/>
      <c r="CR28" s="349"/>
      <c r="CS28" s="349"/>
      <c r="CT28" s="349"/>
      <c r="CU28" s="349"/>
      <c r="CV28" s="349"/>
      <c r="CW28" s="349"/>
      <c r="CX28" s="349"/>
      <c r="CY28" s="349"/>
      <c r="CZ28" s="70"/>
    </row>
    <row r="29" spans="2:112" s="318" customFormat="1" ht="15" customHeight="1" thickTop="1" thickBot="1" x14ac:dyDescent="0.3">
      <c r="B29" s="339"/>
      <c r="C29" s="392">
        <v>1</v>
      </c>
      <c r="D29" s="392"/>
      <c r="E29" s="339"/>
      <c r="F29" s="392">
        <v>2</v>
      </c>
      <c r="G29" s="392"/>
      <c r="H29" s="339"/>
      <c r="I29" s="392">
        <v>3</v>
      </c>
      <c r="J29" s="392"/>
      <c r="K29" s="339"/>
      <c r="L29" s="392">
        <v>4</v>
      </c>
      <c r="M29" s="392"/>
      <c r="N29" s="339"/>
      <c r="O29" s="392">
        <v>5</v>
      </c>
      <c r="P29" s="392"/>
      <c r="Q29" s="339"/>
      <c r="R29" s="392">
        <v>6</v>
      </c>
      <c r="S29" s="392"/>
      <c r="T29" s="339"/>
      <c r="U29" s="392">
        <v>7</v>
      </c>
      <c r="V29" s="392"/>
      <c r="W29" s="339"/>
      <c r="X29" s="392">
        <v>8</v>
      </c>
      <c r="Y29" s="392"/>
      <c r="Z29" s="339"/>
      <c r="AA29" s="392">
        <v>9</v>
      </c>
      <c r="AB29" s="392"/>
      <c r="AC29" s="339"/>
      <c r="AD29" s="392">
        <v>10</v>
      </c>
      <c r="AE29" s="392"/>
      <c r="AF29" s="339"/>
      <c r="AG29" s="392">
        <v>11</v>
      </c>
      <c r="AH29" s="392"/>
      <c r="AI29" s="339"/>
      <c r="AJ29" s="392">
        <v>11.5</v>
      </c>
      <c r="AK29" s="392"/>
      <c r="AL29" s="339"/>
      <c r="AM29" s="392">
        <v>12</v>
      </c>
      <c r="AN29" s="392"/>
      <c r="AO29" s="339"/>
      <c r="AP29" s="392">
        <v>13</v>
      </c>
      <c r="AQ29" s="392"/>
      <c r="AR29" s="339"/>
      <c r="AS29" s="392">
        <v>14</v>
      </c>
      <c r="AT29" s="392"/>
      <c r="AU29" s="339"/>
      <c r="AV29" s="392">
        <v>15</v>
      </c>
      <c r="AW29" s="392"/>
      <c r="AX29" s="339"/>
      <c r="AY29" s="392">
        <v>16</v>
      </c>
      <c r="AZ29" s="392"/>
      <c r="BA29" s="339"/>
      <c r="BB29" s="392">
        <v>17</v>
      </c>
      <c r="BC29" s="392"/>
      <c r="BD29" s="339"/>
      <c r="BE29" s="392">
        <v>18</v>
      </c>
      <c r="BF29" s="392"/>
      <c r="BG29" s="339"/>
      <c r="BH29" s="392">
        <v>19</v>
      </c>
      <c r="BI29" s="392"/>
      <c r="BJ29" s="339"/>
      <c r="BK29" s="392">
        <v>20</v>
      </c>
      <c r="BL29" s="392"/>
      <c r="BM29" s="339"/>
      <c r="BN29" s="392">
        <v>21</v>
      </c>
      <c r="BO29" s="392"/>
      <c r="BP29" s="339"/>
      <c r="BQ29" s="392"/>
      <c r="BR29" s="392"/>
      <c r="BS29" s="339"/>
      <c r="BT29" s="392">
        <v>23</v>
      </c>
      <c r="BU29" s="392"/>
      <c r="BV29" s="339"/>
      <c r="BW29" s="339"/>
      <c r="BX29" s="339"/>
      <c r="BY29" s="339"/>
      <c r="BZ29" s="339"/>
      <c r="CA29" s="339"/>
      <c r="CB29" s="339"/>
      <c r="CC29" s="339"/>
      <c r="CD29" s="339"/>
      <c r="CE29" s="339"/>
      <c r="CF29" s="339"/>
      <c r="CG29" s="339"/>
      <c r="CH29" s="339"/>
      <c r="CI29" s="339"/>
      <c r="CJ29" s="339"/>
      <c r="CK29" s="15"/>
      <c r="CL29" s="15"/>
      <c r="CM29" s="16"/>
      <c r="CN29" s="345"/>
      <c r="CO29" s="345"/>
      <c r="CP29" s="345"/>
      <c r="CQ29" s="345"/>
      <c r="CR29" s="345"/>
      <c r="CS29" s="345"/>
      <c r="CT29" s="345"/>
      <c r="CU29" s="345"/>
      <c r="CV29" s="345"/>
    </row>
    <row r="30" spans="2:112" s="338" customFormat="1" ht="82.2" customHeight="1" thickTop="1" x14ac:dyDescent="0.25">
      <c r="B30" s="22" t="str">
        <f>'Wet Slips'!$C2</f>
        <v>Wiesner</v>
      </c>
      <c r="C30" s="415" t="str">
        <f>'Wet Slips'!$I2</f>
        <v>Catalina 22 Sport</v>
      </c>
      <c r="D30" s="23">
        <f>'Wet Slips'!$H2</f>
        <v>11.6</v>
      </c>
      <c r="E30" s="22" t="str">
        <f>'Wet Slips'!$C3</f>
        <v>Crook</v>
      </c>
      <c r="F30" s="436" t="str">
        <f>'Wet Slips'!$I3</f>
        <v>Catalina 22</v>
      </c>
      <c r="G30" s="23">
        <f>'Wet Slips'!$H3</f>
        <v>11.3</v>
      </c>
      <c r="H30" s="22" t="str">
        <f>'Wet Slips'!$C4</f>
        <v>Smith</v>
      </c>
      <c r="I30" s="415" t="str">
        <f>'Wet Slips'!$I4</f>
        <v>Stevenson</v>
      </c>
      <c r="J30" s="23">
        <f>'Wet Slips'!$H4</f>
        <v>10.199999999999999</v>
      </c>
      <c r="K30" s="22" t="str">
        <f>'Wet Slips'!$C5</f>
        <v>DeGusti</v>
      </c>
      <c r="L30" s="415" t="str">
        <f>'Wet Slips'!$I5</f>
        <v>J-24</v>
      </c>
      <c r="M30" s="23">
        <f>'Wet Slips'!$H5</f>
        <v>11.9</v>
      </c>
      <c r="N30" s="22" t="str">
        <f>'Wet Slips'!$C6</f>
        <v>Howard</v>
      </c>
      <c r="O30" s="415" t="str">
        <f>'Wet Slips'!$I6</f>
        <v>Sonar 23</v>
      </c>
      <c r="P30" s="23">
        <f>'Wet Slips'!$H6</f>
        <v>11.8</v>
      </c>
      <c r="Q30" s="22" t="s">
        <v>367</v>
      </c>
      <c r="R30" s="415">
        <f>'Wet Slips'!$I7</f>
        <v>0</v>
      </c>
      <c r="S30" s="23">
        <f>'Wet Slips'!$H7</f>
        <v>10.9</v>
      </c>
      <c r="T30" s="22" t="str">
        <f>'Wet Slips'!$C8</f>
        <v>Rable</v>
      </c>
      <c r="U30" s="415" t="str">
        <f>'Wet Slips'!$I8</f>
        <v>Catalina 22</v>
      </c>
      <c r="V30" s="23">
        <f>'Wet Slips'!$H8</f>
        <v>11.7</v>
      </c>
      <c r="W30" s="22" t="str">
        <f>'Wet Slips'!$C9</f>
        <v>Beasley</v>
      </c>
      <c r="X30" s="415" t="str">
        <f>'Wet Slips'!$I9</f>
        <v>Laguna 22</v>
      </c>
      <c r="Y30" s="23">
        <f>'Wet Slips'!$H9</f>
        <v>10.9</v>
      </c>
      <c r="Z30" s="22" t="str">
        <f>'Wet Slips'!$C10</f>
        <v>Lawrence</v>
      </c>
      <c r="AA30" s="433">
        <f>'Wet Slips'!$I10</f>
        <v>0</v>
      </c>
      <c r="AB30" s="23">
        <f>'Wet Slips'!$H10</f>
        <v>11.8</v>
      </c>
      <c r="AC30" s="22" t="str">
        <f>'Wet Slips'!C11</f>
        <v>Brown</v>
      </c>
      <c r="AD30" s="415" t="str">
        <f>'Wet Slips'!$I11</f>
        <v>Catalina 25</v>
      </c>
      <c r="AE30" s="23">
        <f>'Wet Slips'!$H11</f>
        <v>11.9</v>
      </c>
      <c r="AF30" s="22" t="str">
        <f>'Wet Slips'!$C12</f>
        <v>Langthorn</v>
      </c>
      <c r="AG30" s="433" t="str">
        <f>'Wet Slips'!$I12</f>
        <v>Seapearl 28</v>
      </c>
      <c r="AH30" s="23">
        <f>'Wet Slips'!$H12</f>
        <v>11.5</v>
      </c>
      <c r="AI30" s="406" t="s">
        <v>321</v>
      </c>
      <c r="AJ30" s="418"/>
      <c r="AK30" s="419"/>
      <c r="AL30" s="22">
        <f>'Wet Slips'!$C14</f>
        <v>0</v>
      </c>
      <c r="AM30" s="415" t="str">
        <f>'Wet Slips'!$I14</f>
        <v>Available for Assignment</v>
      </c>
      <c r="AN30" s="23">
        <f>'Wet Slips'!$H14</f>
        <v>11</v>
      </c>
      <c r="AO30" s="22" t="str">
        <f>'Wet Slips'!$C15</f>
        <v>Sachs</v>
      </c>
      <c r="AP30" s="415" t="str">
        <f>'Wet Slips'!$I15</f>
        <v>Laguna 22</v>
      </c>
      <c r="AQ30" s="23">
        <f>'Wet Slips'!$H15</f>
        <v>11.4</v>
      </c>
      <c r="AR30" s="22" t="str">
        <f>'Wet Slips'!$C16</f>
        <v>Wert</v>
      </c>
      <c r="AS30" s="415" t="str">
        <f>'Wet Slips'!$I16</f>
        <v>Catalina 22</v>
      </c>
      <c r="AT30" s="23">
        <f>'Wet Slips'!$H16</f>
        <v>11.2</v>
      </c>
      <c r="AU30" s="22" t="str">
        <f>'Wet Slips'!$C17</f>
        <v>White</v>
      </c>
      <c r="AV30" s="415" t="str">
        <f>'Wet Slips'!$I17</f>
        <v>San Juan 21</v>
      </c>
      <c r="AW30" s="23">
        <f>'Wet Slips'!$H17</f>
        <v>11.7</v>
      </c>
      <c r="AX30" s="22" t="str">
        <f>'Wet Slips'!$C18</f>
        <v>Curtis</v>
      </c>
      <c r="AY30" s="415" t="str">
        <f>'Wet Slips'!$I18</f>
        <v>Columbia 24</v>
      </c>
      <c r="AZ30" s="23">
        <f>'Wet Slips'!$H18</f>
        <v>10.9</v>
      </c>
      <c r="BA30" s="22" t="str">
        <f>'Wet Slips'!$C19</f>
        <v>Price</v>
      </c>
      <c r="BB30" s="415" t="str">
        <f>'Wet Slips'!$I19</f>
        <v>Catalina 270</v>
      </c>
      <c r="BC30" s="23">
        <f>'Wet Slips'!$H19</f>
        <v>11.8</v>
      </c>
      <c r="BD30" s="22" t="str">
        <f>'Wet Slips'!$C20</f>
        <v>Borgfeld</v>
      </c>
      <c r="BE30" s="415" t="str">
        <f>'Wet Slips'!$I20</f>
        <v>Catalina 25</v>
      </c>
      <c r="BF30" s="23">
        <f>'Wet Slips'!$H20</f>
        <v>11.9</v>
      </c>
      <c r="BG30" s="22" t="str">
        <f>'Wet Slips'!$C21</f>
        <v>Williams</v>
      </c>
      <c r="BH30" s="415" t="str">
        <f>'Wet Slips'!$I21</f>
        <v>Catalina 22</v>
      </c>
      <c r="BI30" s="23">
        <f>'Wet Slips'!$H21</f>
        <v>11.8</v>
      </c>
      <c r="BJ30" s="22" t="str">
        <f>'Wet Slips'!$C22</f>
        <v>Camp</v>
      </c>
      <c r="BK30" s="415" t="str">
        <f>'Wet Slips'!$I22</f>
        <v>San Juan 21</v>
      </c>
      <c r="BL30" s="23">
        <f>'Wet Slips'!$H22</f>
        <v>12.4</v>
      </c>
      <c r="BM30" s="22" t="str">
        <f>'Wet Slips'!$C23</f>
        <v>Committee</v>
      </c>
      <c r="BN30" s="415" t="str">
        <f>'Wet Slips'!$I23</f>
        <v>26' Skiff</v>
      </c>
      <c r="BO30" s="23">
        <f>'Wet Slips'!$H23</f>
        <v>13</v>
      </c>
      <c r="BP30" s="406" t="s">
        <v>307</v>
      </c>
      <c r="BQ30" s="418"/>
      <c r="BR30" s="419"/>
      <c r="BS30" s="22" t="str">
        <f>'Wet Slips'!$C25</f>
        <v>Committee</v>
      </c>
      <c r="BT30" s="415" t="str">
        <f>'Wet Slips'!$I25</f>
        <v>19' Skiff</v>
      </c>
      <c r="BU30" s="23">
        <f>'Wet Slips'!$H25</f>
        <v>13</v>
      </c>
      <c r="BV30" s="316"/>
      <c r="BW30" s="416"/>
      <c r="BX30" s="316"/>
      <c r="BY30" s="316"/>
      <c r="BZ30" s="455"/>
      <c r="CA30" s="447"/>
      <c r="CB30" s="447"/>
      <c r="CC30" s="447"/>
      <c r="CD30" s="447"/>
      <c r="CE30" s="447"/>
      <c r="CF30" s="4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51"/>
      <c r="DD30" s="351"/>
      <c r="DE30" s="351"/>
      <c r="DF30" s="351"/>
    </row>
    <row r="31" spans="2:112" s="338" customFormat="1" ht="7.95" customHeight="1" x14ac:dyDescent="0.25">
      <c r="B31" s="18"/>
      <c r="C31" s="416"/>
      <c r="D31" s="24" t="s">
        <v>298</v>
      </c>
      <c r="E31" s="18"/>
      <c r="F31" s="437"/>
      <c r="G31" s="24" t="s">
        <v>298</v>
      </c>
      <c r="H31" s="18"/>
      <c r="I31" s="416"/>
      <c r="J31" s="24" t="s">
        <v>298</v>
      </c>
      <c r="K31" s="18"/>
      <c r="L31" s="416"/>
      <c r="M31" s="24" t="s">
        <v>298</v>
      </c>
      <c r="N31" s="18"/>
      <c r="O31" s="416"/>
      <c r="P31" s="24" t="s">
        <v>298</v>
      </c>
      <c r="Q31" s="18"/>
      <c r="R31" s="416"/>
      <c r="S31" s="24" t="s">
        <v>298</v>
      </c>
      <c r="T31" s="18"/>
      <c r="U31" s="416"/>
      <c r="V31" s="24" t="s">
        <v>298</v>
      </c>
      <c r="W31" s="18"/>
      <c r="X31" s="416"/>
      <c r="Y31" s="24" t="s">
        <v>298</v>
      </c>
      <c r="Z31" s="18"/>
      <c r="AA31" s="434"/>
      <c r="AB31" s="24" t="s">
        <v>298</v>
      </c>
      <c r="AC31" s="18"/>
      <c r="AD31" s="416"/>
      <c r="AE31" s="24" t="s">
        <v>298</v>
      </c>
      <c r="AF31" s="18"/>
      <c r="AG31" s="434"/>
      <c r="AH31" s="24" t="s">
        <v>298</v>
      </c>
      <c r="AI31" s="420"/>
      <c r="AJ31" s="421"/>
      <c r="AK31" s="422"/>
      <c r="AL31" s="18"/>
      <c r="AM31" s="416"/>
      <c r="AN31" s="24" t="s">
        <v>298</v>
      </c>
      <c r="AO31" s="18"/>
      <c r="AP31" s="416"/>
      <c r="AQ31" s="24" t="s">
        <v>298</v>
      </c>
      <c r="AR31" s="18"/>
      <c r="AS31" s="416"/>
      <c r="AT31" s="24" t="s">
        <v>298</v>
      </c>
      <c r="AU31" s="18"/>
      <c r="AV31" s="416"/>
      <c r="AW31" s="24" t="s">
        <v>298</v>
      </c>
      <c r="AX31" s="18"/>
      <c r="AY31" s="416"/>
      <c r="AZ31" s="24" t="s">
        <v>298</v>
      </c>
      <c r="BA31" s="18"/>
      <c r="BB31" s="416"/>
      <c r="BC31" s="24" t="s">
        <v>298</v>
      </c>
      <c r="BD31" s="18"/>
      <c r="BE31" s="416"/>
      <c r="BF31" s="24" t="s">
        <v>298</v>
      </c>
      <c r="BG31" s="18"/>
      <c r="BH31" s="416"/>
      <c r="BI31" s="24" t="s">
        <v>298</v>
      </c>
      <c r="BJ31" s="18"/>
      <c r="BK31" s="416"/>
      <c r="BL31" s="24" t="s">
        <v>298</v>
      </c>
      <c r="BM31" s="18"/>
      <c r="BN31" s="416"/>
      <c r="BO31" s="24" t="s">
        <v>298</v>
      </c>
      <c r="BP31" s="420"/>
      <c r="BQ31" s="421"/>
      <c r="BR31" s="422"/>
      <c r="BS31" s="18"/>
      <c r="BT31" s="416"/>
      <c r="BU31" s="24" t="s">
        <v>298</v>
      </c>
      <c r="BV31" s="316"/>
      <c r="BW31" s="416"/>
      <c r="BX31" s="347"/>
      <c r="BY31" s="316"/>
      <c r="BZ31" s="440"/>
      <c r="CA31" s="440"/>
      <c r="CB31" s="440"/>
      <c r="CC31" s="440"/>
      <c r="CD31" s="440"/>
      <c r="CE31" s="440"/>
      <c r="CF31" s="416"/>
      <c r="CG31" s="347"/>
      <c r="CH31" s="316"/>
      <c r="CI31" s="316"/>
      <c r="CJ31" s="347"/>
      <c r="CK31" s="316"/>
      <c r="CL31" s="316"/>
      <c r="CM31" s="347"/>
      <c r="CN31" s="316"/>
      <c r="CO31" s="316"/>
      <c r="CP31" s="347"/>
      <c r="CQ31" s="316"/>
      <c r="CR31" s="316"/>
      <c r="CS31" s="347"/>
      <c r="CT31" s="316"/>
      <c r="CU31" s="316"/>
      <c r="CV31" s="347"/>
      <c r="CW31" s="316"/>
      <c r="CX31" s="316"/>
      <c r="CY31" s="347"/>
      <c r="CZ31" s="316"/>
      <c r="DA31" s="316"/>
      <c r="DB31" s="347"/>
      <c r="DC31" s="351"/>
      <c r="DD31" s="351"/>
      <c r="DE31" s="351"/>
      <c r="DF31" s="351"/>
    </row>
    <row r="32" spans="2:112" s="338" customFormat="1" ht="60" customHeight="1" x14ac:dyDescent="0.25">
      <c r="B32" s="25" t="str">
        <f>'Wet Slips'!$D2</f>
        <v>Brian</v>
      </c>
      <c r="C32" s="417"/>
      <c r="D32" s="26">
        <f>'Wet Slips'!$G2</f>
        <v>25</v>
      </c>
      <c r="E32" s="25" t="str">
        <f>'Wet Slips'!$D3</f>
        <v>Jeff</v>
      </c>
      <c r="F32" s="452"/>
      <c r="G32" s="26">
        <f>'Wet Slips'!$G3</f>
        <v>25</v>
      </c>
      <c r="H32" s="25" t="str">
        <f>'Wet Slips'!$D4</f>
        <v>Shawn</v>
      </c>
      <c r="I32" s="417"/>
      <c r="J32" s="26">
        <f>'Wet Slips'!$G4</f>
        <v>25</v>
      </c>
      <c r="K32" s="25" t="str">
        <f>'Wet Slips'!$D5</f>
        <v>Anthony</v>
      </c>
      <c r="L32" s="417"/>
      <c r="M32" s="26">
        <f>'Wet Slips'!$G5</f>
        <v>25</v>
      </c>
      <c r="N32" s="25" t="str">
        <f>'Wet Slips'!$D6</f>
        <v>Steve</v>
      </c>
      <c r="O32" s="417"/>
      <c r="P32" s="26">
        <f>'Wet Slips'!$G6</f>
        <v>25</v>
      </c>
      <c r="Q32" s="25" t="s">
        <v>368</v>
      </c>
      <c r="R32" s="417"/>
      <c r="S32" s="26">
        <f>'Wet Slips'!$G7</f>
        <v>25</v>
      </c>
      <c r="T32" s="25" t="str">
        <f>'Wet Slips'!$D8</f>
        <v>Randy</v>
      </c>
      <c r="U32" s="417"/>
      <c r="V32" s="26">
        <f>'Wet Slips'!$G8</f>
        <v>25</v>
      </c>
      <c r="W32" s="25" t="str">
        <f>'Wet Slips'!$D9</f>
        <v>Matt</v>
      </c>
      <c r="X32" s="417"/>
      <c r="Y32" s="26">
        <f>'Wet Slips'!$G9</f>
        <v>25</v>
      </c>
      <c r="Z32" s="25" t="str">
        <f>'Wet Slips'!$D10</f>
        <v>Gary</v>
      </c>
      <c r="AA32" s="451"/>
      <c r="AB32" s="26">
        <f>'Wet Slips'!$G10</f>
        <v>25</v>
      </c>
      <c r="AC32" s="25" t="str">
        <f>'Wet Slips'!$D11</f>
        <v>Jeff</v>
      </c>
      <c r="AD32" s="417"/>
      <c r="AE32" s="26">
        <f>'Wet Slips'!$G11</f>
        <v>25</v>
      </c>
      <c r="AF32" s="25" t="str">
        <f>'Wet Slips'!$D12</f>
        <v>Jake</v>
      </c>
      <c r="AG32" s="451"/>
      <c r="AH32" s="26">
        <f>'Wet Slips'!$G12</f>
        <v>25</v>
      </c>
      <c r="AI32" s="420"/>
      <c r="AJ32" s="421"/>
      <c r="AK32" s="422"/>
      <c r="AL32" s="25">
        <f>'Wet Slips'!$D14</f>
        <v>0</v>
      </c>
      <c r="AM32" s="417"/>
      <c r="AN32" s="26">
        <f>'Wet Slips'!$G14</f>
        <v>25</v>
      </c>
      <c r="AO32" s="25" t="str">
        <f>'Wet Slips'!$D15</f>
        <v>Ralf</v>
      </c>
      <c r="AP32" s="417"/>
      <c r="AQ32" s="26">
        <f>'Wet Slips'!$G15</f>
        <v>25</v>
      </c>
      <c r="AR32" s="25" t="str">
        <f>'Wet Slips'!$D16</f>
        <v>Ken</v>
      </c>
      <c r="AS32" s="417"/>
      <c r="AT32" s="26">
        <f>'Wet Slips'!$G16</f>
        <v>25</v>
      </c>
      <c r="AU32" s="25" t="str">
        <f>'Wet Slips'!$D17</f>
        <v>Danny</v>
      </c>
      <c r="AV32" s="417"/>
      <c r="AW32" s="26">
        <f>'Wet Slips'!$G17</f>
        <v>26</v>
      </c>
      <c r="AX32" s="25" t="str">
        <f>'Wet Slips'!$D18</f>
        <v>Luther</v>
      </c>
      <c r="AY32" s="417"/>
      <c r="AZ32" s="26">
        <f>'Wet Slips'!$G18</f>
        <v>26</v>
      </c>
      <c r="BA32" s="25" t="str">
        <f>'Wet Slips'!$D19</f>
        <v>Norris</v>
      </c>
      <c r="BB32" s="417"/>
      <c r="BC32" s="26">
        <f>'Wet Slips'!$G19</f>
        <v>26</v>
      </c>
      <c r="BD32" s="25" t="str">
        <f>'Wet Slips'!$D20</f>
        <v>Carl</v>
      </c>
      <c r="BE32" s="417"/>
      <c r="BF32" s="26">
        <f>'Wet Slips'!$G20</f>
        <v>27</v>
      </c>
      <c r="BG32" s="25" t="str">
        <f>'Wet Slips'!$D21</f>
        <v>Steven</v>
      </c>
      <c r="BH32" s="417"/>
      <c r="BI32" s="26">
        <f>'Wet Slips'!$G21</f>
        <v>27</v>
      </c>
      <c r="BJ32" s="25" t="str">
        <f>'Wet Slips'!$D22</f>
        <v>Dan</v>
      </c>
      <c r="BK32" s="417"/>
      <c r="BL32" s="26">
        <f>'Wet Slips'!$G22</f>
        <v>27</v>
      </c>
      <c r="BM32" s="25" t="str">
        <f>'Wet Slips'!$D23</f>
        <v>Race</v>
      </c>
      <c r="BN32" s="417"/>
      <c r="BO32" s="26">
        <f>'Wet Slips'!$G23</f>
        <v>27</v>
      </c>
      <c r="BP32" s="420"/>
      <c r="BQ32" s="421"/>
      <c r="BR32" s="422"/>
      <c r="BS32" s="25" t="str">
        <f>'Wet Slips'!$D25</f>
        <v>Race</v>
      </c>
      <c r="BT32" s="417"/>
      <c r="BU32" s="26">
        <f>'Wet Slips'!$G25</f>
        <v>27</v>
      </c>
      <c r="BV32" s="317"/>
      <c r="BW32" s="432"/>
      <c r="BX32" s="316"/>
      <c r="BY32" s="317"/>
      <c r="BZ32" s="317"/>
      <c r="CA32" s="316"/>
      <c r="CB32" s="317"/>
      <c r="CC32" s="317"/>
      <c r="CD32" s="316"/>
      <c r="CE32" s="317"/>
      <c r="CF32" s="432"/>
      <c r="CG32" s="316"/>
      <c r="CH32" s="317"/>
      <c r="CI32" s="453" t="s">
        <v>865</v>
      </c>
      <c r="CJ32" s="454"/>
      <c r="CK32" s="454"/>
      <c r="CL32" s="454"/>
      <c r="CM32" s="454"/>
      <c r="CN32" s="454"/>
      <c r="CO32" s="454"/>
      <c r="CP32" s="454"/>
      <c r="CQ32" s="454"/>
      <c r="CR32" s="454"/>
      <c r="CS32" s="454"/>
      <c r="CT32" s="454"/>
      <c r="CU32" s="454"/>
      <c r="CV32" s="454"/>
      <c r="CW32" s="454"/>
      <c r="CX32" s="454"/>
      <c r="CY32" s="454"/>
      <c r="CZ32" s="454"/>
      <c r="DA32" s="454"/>
      <c r="DB32" s="454"/>
      <c r="DC32" s="454"/>
      <c r="DD32" s="454"/>
      <c r="DE32" s="454"/>
      <c r="DF32" s="351"/>
    </row>
    <row r="33" spans="2:109" ht="40.200000000000003" customHeight="1" thickBot="1" x14ac:dyDescent="0.3">
      <c r="B33" s="19" t="s">
        <v>296</v>
      </c>
      <c r="C33" s="48" t="s">
        <v>3</v>
      </c>
      <c r="D33" s="49" t="s">
        <v>297</v>
      </c>
      <c r="E33" s="19" t="s">
        <v>296</v>
      </c>
      <c r="F33" s="48" t="s">
        <v>3</v>
      </c>
      <c r="G33" s="49" t="s">
        <v>297</v>
      </c>
      <c r="H33" s="19" t="s">
        <v>296</v>
      </c>
      <c r="I33" s="48" t="s">
        <v>3</v>
      </c>
      <c r="J33" s="49" t="s">
        <v>297</v>
      </c>
      <c r="K33" s="19" t="s">
        <v>296</v>
      </c>
      <c r="L33" s="48" t="s">
        <v>3</v>
      </c>
      <c r="M33" s="49" t="s">
        <v>297</v>
      </c>
      <c r="N33" s="19" t="s">
        <v>296</v>
      </c>
      <c r="O33" s="48" t="s">
        <v>3</v>
      </c>
      <c r="P33" s="49" t="s">
        <v>297</v>
      </c>
      <c r="Q33" s="19" t="s">
        <v>296</v>
      </c>
      <c r="R33" s="48" t="s">
        <v>3</v>
      </c>
      <c r="S33" s="49" t="s">
        <v>297</v>
      </c>
      <c r="T33" s="19" t="s">
        <v>296</v>
      </c>
      <c r="U33" s="48" t="s">
        <v>3</v>
      </c>
      <c r="V33" s="49" t="s">
        <v>297</v>
      </c>
      <c r="W33" s="19" t="s">
        <v>296</v>
      </c>
      <c r="X33" s="48" t="s">
        <v>3</v>
      </c>
      <c r="Y33" s="49" t="s">
        <v>297</v>
      </c>
      <c r="Z33" s="19" t="s">
        <v>296</v>
      </c>
      <c r="AA33" s="48" t="s">
        <v>3</v>
      </c>
      <c r="AB33" s="49" t="s">
        <v>297</v>
      </c>
      <c r="AC33" s="19" t="s">
        <v>296</v>
      </c>
      <c r="AD33" s="48" t="s">
        <v>3</v>
      </c>
      <c r="AE33" s="49" t="s">
        <v>297</v>
      </c>
      <c r="AF33" s="19" t="s">
        <v>296</v>
      </c>
      <c r="AG33" s="48" t="s">
        <v>3</v>
      </c>
      <c r="AH33" s="49" t="s">
        <v>297</v>
      </c>
      <c r="AI33" s="423"/>
      <c r="AJ33" s="424"/>
      <c r="AK33" s="425"/>
      <c r="AL33" s="19" t="s">
        <v>296</v>
      </c>
      <c r="AM33" s="48" t="s">
        <v>3</v>
      </c>
      <c r="AN33" s="49" t="s">
        <v>297</v>
      </c>
      <c r="AO33" s="19" t="s">
        <v>296</v>
      </c>
      <c r="AP33" s="48" t="s">
        <v>3</v>
      </c>
      <c r="AQ33" s="49" t="s">
        <v>297</v>
      </c>
      <c r="AR33" s="19" t="s">
        <v>296</v>
      </c>
      <c r="AS33" s="48" t="s">
        <v>3</v>
      </c>
      <c r="AT33" s="49" t="s">
        <v>297</v>
      </c>
      <c r="AU33" s="19" t="s">
        <v>296</v>
      </c>
      <c r="AV33" s="48" t="s">
        <v>3</v>
      </c>
      <c r="AW33" s="49" t="s">
        <v>297</v>
      </c>
      <c r="AX33" s="19" t="s">
        <v>296</v>
      </c>
      <c r="AY33" s="48" t="s">
        <v>3</v>
      </c>
      <c r="AZ33" s="49" t="s">
        <v>297</v>
      </c>
      <c r="BA33" s="19" t="s">
        <v>296</v>
      </c>
      <c r="BB33" s="48" t="s">
        <v>3</v>
      </c>
      <c r="BC33" s="49" t="s">
        <v>297</v>
      </c>
      <c r="BD33" s="19" t="s">
        <v>296</v>
      </c>
      <c r="BE33" s="48" t="s">
        <v>3</v>
      </c>
      <c r="BF33" s="49" t="s">
        <v>297</v>
      </c>
      <c r="BG33" s="19" t="s">
        <v>296</v>
      </c>
      <c r="BH33" s="48" t="s">
        <v>3</v>
      </c>
      <c r="BI33" s="49" t="s">
        <v>297</v>
      </c>
      <c r="BJ33" s="19" t="s">
        <v>296</v>
      </c>
      <c r="BK33" s="48" t="s">
        <v>3</v>
      </c>
      <c r="BL33" s="49" t="s">
        <v>297</v>
      </c>
      <c r="BM33" s="19" t="s">
        <v>296</v>
      </c>
      <c r="BN33" s="48" t="s">
        <v>3</v>
      </c>
      <c r="BO33" s="49" t="s">
        <v>297</v>
      </c>
      <c r="BP33" s="423"/>
      <c r="BQ33" s="424"/>
      <c r="BR33" s="425"/>
      <c r="BS33" s="19" t="s">
        <v>296</v>
      </c>
      <c r="BT33" s="48" t="s">
        <v>3</v>
      </c>
      <c r="BU33" s="49" t="s">
        <v>297</v>
      </c>
      <c r="BV33" s="336"/>
      <c r="BW33" s="336"/>
      <c r="BX33" s="336"/>
      <c r="BY33" s="336"/>
      <c r="BZ33" s="336"/>
      <c r="CA33" s="336"/>
      <c r="CB33" s="336"/>
      <c r="CC33" s="336"/>
      <c r="CD33" s="336"/>
      <c r="CE33" s="336"/>
      <c r="CF33" s="336"/>
      <c r="CG33" s="336"/>
      <c r="CH33" s="336"/>
      <c r="CI33" s="454"/>
      <c r="CJ33" s="454"/>
      <c r="CK33" s="454"/>
      <c r="CL33" s="454"/>
      <c r="CM33" s="454"/>
      <c r="CN33" s="454"/>
      <c r="CO33" s="454"/>
      <c r="CP33" s="454"/>
      <c r="CQ33" s="454"/>
      <c r="CR33" s="454"/>
      <c r="CS33" s="454"/>
      <c r="CT33" s="454"/>
      <c r="CU33" s="454"/>
      <c r="CV33" s="454"/>
      <c r="CW33" s="454"/>
      <c r="CX33" s="454"/>
      <c r="CY33" s="454"/>
      <c r="CZ33" s="454"/>
      <c r="DA33" s="454"/>
      <c r="DB33" s="454"/>
      <c r="DC33" s="454"/>
      <c r="DD33" s="454"/>
      <c r="DE33" s="454"/>
    </row>
    <row r="34" spans="2:109" ht="13.8" thickTop="1" x14ac:dyDescent="0.25"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  <c r="AT34" s="337"/>
      <c r="AU34" s="337"/>
      <c r="AV34" s="337"/>
      <c r="AW34" s="337"/>
      <c r="AX34" s="337"/>
      <c r="AY34" s="337"/>
      <c r="AZ34" s="337"/>
      <c r="BA34" s="337"/>
      <c r="BB34" s="337"/>
      <c r="BC34" s="337"/>
      <c r="BD34" s="337"/>
      <c r="BE34" s="337"/>
      <c r="BF34" s="337"/>
      <c r="BG34" s="337"/>
      <c r="BH34" s="337"/>
      <c r="BI34" s="337"/>
      <c r="BJ34" s="337"/>
      <c r="BK34" s="337"/>
      <c r="BL34" s="337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</row>
  </sheetData>
  <sheetProtection algorithmName="SHA-512" hashValue="gu8PDOAPqDdFVrlNCf2e44Uq7MGYwXGg0M8+SulDCxbQYy9x/Pd0O33MEnAP70+SvyVonZLtKFOchgHO/nYMcQ==" saltValue="J6TfTTkTt/HY12RsVdDb6A==" spinCount="100000" sheet="1" objects="1" scenarios="1"/>
  <mergeCells count="345">
    <mergeCell ref="CI32:DE33"/>
    <mergeCell ref="BN30:BN32"/>
    <mergeCell ref="BP30:BR33"/>
    <mergeCell ref="BT30:BT32"/>
    <mergeCell ref="BW30:BW32"/>
    <mergeCell ref="BZ30:CE31"/>
    <mergeCell ref="CF30:CF32"/>
    <mergeCell ref="AV30:AV32"/>
    <mergeCell ref="AY30:AY32"/>
    <mergeCell ref="BB30:BB32"/>
    <mergeCell ref="BE30:BE32"/>
    <mergeCell ref="BH30:BH32"/>
    <mergeCell ref="BK30:BK32"/>
    <mergeCell ref="AD30:AD32"/>
    <mergeCell ref="AG30:AG32"/>
    <mergeCell ref="AI30:AK33"/>
    <mergeCell ref="AM30:AM32"/>
    <mergeCell ref="AP30:AP32"/>
    <mergeCell ref="AS30:AS32"/>
    <mergeCell ref="BT29:BU29"/>
    <mergeCell ref="C30:C32"/>
    <mergeCell ref="F30:F32"/>
    <mergeCell ref="I30:I32"/>
    <mergeCell ref="L30:L32"/>
    <mergeCell ref="O30:O32"/>
    <mergeCell ref="R30:R32"/>
    <mergeCell ref="U30:U32"/>
    <mergeCell ref="X30:X32"/>
    <mergeCell ref="AA30:AA32"/>
    <mergeCell ref="BB29:BC29"/>
    <mergeCell ref="BE29:BF29"/>
    <mergeCell ref="BH29:BI29"/>
    <mergeCell ref="BK29:BL29"/>
    <mergeCell ref="BN29:BO29"/>
    <mergeCell ref="BQ29:BR29"/>
    <mergeCell ref="AJ29:AK29"/>
    <mergeCell ref="AM29:AN29"/>
    <mergeCell ref="AP29:AQ29"/>
    <mergeCell ref="AS29:AT29"/>
    <mergeCell ref="AV29:AW29"/>
    <mergeCell ref="AY29:AZ29"/>
    <mergeCell ref="R29:S29"/>
    <mergeCell ref="U29:V29"/>
    <mergeCell ref="X29:Y29"/>
    <mergeCell ref="AA29:AB29"/>
    <mergeCell ref="AD29:AE29"/>
    <mergeCell ref="AG29:AH29"/>
    <mergeCell ref="CF26:CG26"/>
    <mergeCell ref="CI26:CJ26"/>
    <mergeCell ref="CL26:CM26"/>
    <mergeCell ref="B27:CM27"/>
    <mergeCell ref="B28:CM28"/>
    <mergeCell ref="C29:D29"/>
    <mergeCell ref="F29:G29"/>
    <mergeCell ref="I29:J29"/>
    <mergeCell ref="L29:M29"/>
    <mergeCell ref="O29:P29"/>
    <mergeCell ref="BN26:BO26"/>
    <mergeCell ref="BQ26:BR26"/>
    <mergeCell ref="BT26:BU26"/>
    <mergeCell ref="BW26:BX26"/>
    <mergeCell ref="BZ26:CA26"/>
    <mergeCell ref="CC26:CD26"/>
    <mergeCell ref="AV26:AW26"/>
    <mergeCell ref="AY26:AZ26"/>
    <mergeCell ref="BB26:BC26"/>
    <mergeCell ref="BE26:BF26"/>
    <mergeCell ref="BH26:BI26"/>
    <mergeCell ref="BK26:BL26"/>
    <mergeCell ref="AD26:AE26"/>
    <mergeCell ref="AG26:AH26"/>
    <mergeCell ref="AJ26:AK26"/>
    <mergeCell ref="AM26:AN26"/>
    <mergeCell ref="AP26:AQ26"/>
    <mergeCell ref="AS26:AT26"/>
    <mergeCell ref="DD22:DD24"/>
    <mergeCell ref="C26:D26"/>
    <mergeCell ref="F26:G26"/>
    <mergeCell ref="I26:J26"/>
    <mergeCell ref="L26:M26"/>
    <mergeCell ref="O26:P26"/>
    <mergeCell ref="R26:S26"/>
    <mergeCell ref="U26:V26"/>
    <mergeCell ref="X26:Y26"/>
    <mergeCell ref="AA26:AB26"/>
    <mergeCell ref="CL22:CL24"/>
    <mergeCell ref="CN22:CP25"/>
    <mergeCell ref="CR22:CR24"/>
    <mergeCell ref="CU22:CU24"/>
    <mergeCell ref="CX22:CX24"/>
    <mergeCell ref="DA22:DA24"/>
    <mergeCell ref="BT22:BT24"/>
    <mergeCell ref="BW22:BW24"/>
    <mergeCell ref="BZ22:BZ24"/>
    <mergeCell ref="CC22:CC24"/>
    <mergeCell ref="BB22:BB24"/>
    <mergeCell ref="BE22:BE24"/>
    <mergeCell ref="BH22:BH24"/>
    <mergeCell ref="BK22:BK24"/>
    <mergeCell ref="BN22:BN24"/>
    <mergeCell ref="BQ22:BQ24"/>
    <mergeCell ref="AJ22:AJ24"/>
    <mergeCell ref="AM22:AM24"/>
    <mergeCell ref="AP22:AP24"/>
    <mergeCell ref="AS22:AS24"/>
    <mergeCell ref="AV22:AV24"/>
    <mergeCell ref="AY22:AY24"/>
    <mergeCell ref="R22:R24"/>
    <mergeCell ref="U22:U24"/>
    <mergeCell ref="X22:X24"/>
    <mergeCell ref="AA22:AA24"/>
    <mergeCell ref="AD22:AD24"/>
    <mergeCell ref="AG22:AG24"/>
    <mergeCell ref="DE17:DE19"/>
    <mergeCell ref="DF17:DH17"/>
    <mergeCell ref="DF18:DH18"/>
    <mergeCell ref="DC19:DD19"/>
    <mergeCell ref="DF19:DH19"/>
    <mergeCell ref="CZ17:DB20"/>
    <mergeCell ref="DC17:DD17"/>
    <mergeCell ref="AV17:AV19"/>
    <mergeCell ref="AY17:AY19"/>
    <mergeCell ref="BB17:BB19"/>
    <mergeCell ref="U17:U19"/>
    <mergeCell ref="X17:X19"/>
    <mergeCell ref="AA17:AA19"/>
    <mergeCell ref="AD17:AD19"/>
    <mergeCell ref="AG17:AG19"/>
    <mergeCell ref="AJ17:AJ19"/>
    <mergeCell ref="CF22:CF24"/>
    <mergeCell ref="CI22:CI24"/>
    <mergeCell ref="C22:C24"/>
    <mergeCell ref="F22:F24"/>
    <mergeCell ref="I22:I24"/>
    <mergeCell ref="L22:L24"/>
    <mergeCell ref="O22:O24"/>
    <mergeCell ref="CO17:CO19"/>
    <mergeCell ref="CR17:CR19"/>
    <mergeCell ref="CU17:CU19"/>
    <mergeCell ref="CX17:CX19"/>
    <mergeCell ref="BW17:BW19"/>
    <mergeCell ref="BZ17:BZ19"/>
    <mergeCell ref="CC17:CC19"/>
    <mergeCell ref="CF17:CF19"/>
    <mergeCell ref="CI17:CI19"/>
    <mergeCell ref="CL17:CL19"/>
    <mergeCell ref="BE17:BE19"/>
    <mergeCell ref="BH17:BH19"/>
    <mergeCell ref="BK17:BK19"/>
    <mergeCell ref="BN17:BN19"/>
    <mergeCell ref="BQ17:BQ19"/>
    <mergeCell ref="BT17:BT19"/>
    <mergeCell ref="AM17:AM19"/>
    <mergeCell ref="AP17:AP19"/>
    <mergeCell ref="AS17:AS19"/>
    <mergeCell ref="C17:C19"/>
    <mergeCell ref="F17:F19"/>
    <mergeCell ref="I17:I19"/>
    <mergeCell ref="L17:L19"/>
    <mergeCell ref="O17:O19"/>
    <mergeCell ref="R17:R19"/>
    <mergeCell ref="CL16:CM16"/>
    <mergeCell ref="CO16:CP16"/>
    <mergeCell ref="CR16:CS16"/>
    <mergeCell ref="BB16:BC16"/>
    <mergeCell ref="BE16:BF16"/>
    <mergeCell ref="BH16:BI16"/>
    <mergeCell ref="BK16:BL16"/>
    <mergeCell ref="BN16:BO16"/>
    <mergeCell ref="BQ16:BR16"/>
    <mergeCell ref="AJ16:AK16"/>
    <mergeCell ref="AM16:AN16"/>
    <mergeCell ref="AP16:AQ16"/>
    <mergeCell ref="AS16:AT16"/>
    <mergeCell ref="AV16:AW16"/>
    <mergeCell ref="AY16:AZ16"/>
    <mergeCell ref="R16:S16"/>
    <mergeCell ref="U16:V16"/>
    <mergeCell ref="X16:Y16"/>
    <mergeCell ref="CU16:CV16"/>
    <mergeCell ref="CX16:CY16"/>
    <mergeCell ref="DE16:DF16"/>
    <mergeCell ref="BT16:BU16"/>
    <mergeCell ref="BW16:BX16"/>
    <mergeCell ref="BZ16:CA16"/>
    <mergeCell ref="CC16:CD16"/>
    <mergeCell ref="CF16:CG16"/>
    <mergeCell ref="CI16:CJ16"/>
    <mergeCell ref="AA16:AB16"/>
    <mergeCell ref="AD16:AE16"/>
    <mergeCell ref="AG16:AH16"/>
    <mergeCell ref="CX13:CY13"/>
    <mergeCell ref="DA13:DB13"/>
    <mergeCell ref="DD13:DE13"/>
    <mergeCell ref="B14:DE14"/>
    <mergeCell ref="B15:DE15"/>
    <mergeCell ref="C16:D16"/>
    <mergeCell ref="F16:G16"/>
    <mergeCell ref="I16:J16"/>
    <mergeCell ref="L16:M16"/>
    <mergeCell ref="O16:P16"/>
    <mergeCell ref="CF13:CG13"/>
    <mergeCell ref="CI13:CJ13"/>
    <mergeCell ref="CL13:CM13"/>
    <mergeCell ref="CO13:CP13"/>
    <mergeCell ref="CR13:CS13"/>
    <mergeCell ref="CU13:CV13"/>
    <mergeCell ref="BN13:BO13"/>
    <mergeCell ref="BQ13:BR13"/>
    <mergeCell ref="BT13:BU13"/>
    <mergeCell ref="BW13:BX13"/>
    <mergeCell ref="BZ13:CA13"/>
    <mergeCell ref="CC13:CD13"/>
    <mergeCell ref="AV13:AW13"/>
    <mergeCell ref="AY13:AZ13"/>
    <mergeCell ref="BB13:BC13"/>
    <mergeCell ref="BE13:BF13"/>
    <mergeCell ref="BH13:BI13"/>
    <mergeCell ref="BK13:BL13"/>
    <mergeCell ref="AD13:AE13"/>
    <mergeCell ref="AG13:AH13"/>
    <mergeCell ref="AJ13:AK13"/>
    <mergeCell ref="AM13:AN13"/>
    <mergeCell ref="AP13:AQ13"/>
    <mergeCell ref="AS13:AT13"/>
    <mergeCell ref="DF9:DH12"/>
    <mergeCell ref="C13:D13"/>
    <mergeCell ref="F13:G13"/>
    <mergeCell ref="I13:J13"/>
    <mergeCell ref="L13:M13"/>
    <mergeCell ref="O13:P13"/>
    <mergeCell ref="R13:S13"/>
    <mergeCell ref="U13:V13"/>
    <mergeCell ref="X13:Y13"/>
    <mergeCell ref="AA13:AB13"/>
    <mergeCell ref="CO9:CO11"/>
    <mergeCell ref="CR9:CR11"/>
    <mergeCell ref="CU9:CU11"/>
    <mergeCell ref="CX9:CX11"/>
    <mergeCell ref="DA9:DA11"/>
    <mergeCell ref="DD9:DD11"/>
    <mergeCell ref="BW9:BW11"/>
    <mergeCell ref="BZ9:BZ11"/>
    <mergeCell ref="CC9:CC11"/>
    <mergeCell ref="CF9:CF11"/>
    <mergeCell ref="CI9:CI11"/>
    <mergeCell ref="CL9:CL11"/>
    <mergeCell ref="BE9:BE11"/>
    <mergeCell ref="BH9:BH11"/>
    <mergeCell ref="BK9:BK11"/>
    <mergeCell ref="BN9:BN11"/>
    <mergeCell ref="BQ9:BQ11"/>
    <mergeCell ref="BT9:BT11"/>
    <mergeCell ref="AM9:AM11"/>
    <mergeCell ref="AP9:AP11"/>
    <mergeCell ref="AS9:AS11"/>
    <mergeCell ref="AV9:AV11"/>
    <mergeCell ref="AY9:AY11"/>
    <mergeCell ref="BB9:BB11"/>
    <mergeCell ref="U9:U11"/>
    <mergeCell ref="X9:X11"/>
    <mergeCell ref="AA9:AA11"/>
    <mergeCell ref="AD9:AD11"/>
    <mergeCell ref="AG9:AG11"/>
    <mergeCell ref="AJ9:AJ11"/>
    <mergeCell ref="C9:C11"/>
    <mergeCell ref="F9:F11"/>
    <mergeCell ref="I9:I11"/>
    <mergeCell ref="L9:L11"/>
    <mergeCell ref="O9:O11"/>
    <mergeCell ref="R9:R11"/>
    <mergeCell ref="DD4:DD6"/>
    <mergeCell ref="Q5:Q6"/>
    <mergeCell ref="T5:T6"/>
    <mergeCell ref="AC5:AC6"/>
    <mergeCell ref="CC4:CC6"/>
    <mergeCell ref="CF4:CF6"/>
    <mergeCell ref="CI4:CI6"/>
    <mergeCell ref="CL4:CL6"/>
    <mergeCell ref="CO4:CO6"/>
    <mergeCell ref="CR4:CR6"/>
    <mergeCell ref="BK4:BK6"/>
    <mergeCell ref="BN4:BN6"/>
    <mergeCell ref="BQ4:BQ6"/>
    <mergeCell ref="BT4:BT6"/>
    <mergeCell ref="BW4:BW6"/>
    <mergeCell ref="BZ4:BZ6"/>
    <mergeCell ref="AS4:AS6"/>
    <mergeCell ref="AV4:AV6"/>
    <mergeCell ref="AY4:AY6"/>
    <mergeCell ref="BB4:BB6"/>
    <mergeCell ref="BE4:BE6"/>
    <mergeCell ref="BH4:BH6"/>
    <mergeCell ref="CZ2:DB7"/>
    <mergeCell ref="BT3:BU3"/>
    <mergeCell ref="B2:CY2"/>
    <mergeCell ref="CX3:CY3"/>
    <mergeCell ref="C4:C6"/>
    <mergeCell ref="F4:F6"/>
    <mergeCell ref="I4:I6"/>
    <mergeCell ref="L4:L6"/>
    <mergeCell ref="O4:O6"/>
    <mergeCell ref="R4:R6"/>
    <mergeCell ref="U4:U6"/>
    <mergeCell ref="X4:X6"/>
    <mergeCell ref="CC3:CD3"/>
    <mergeCell ref="CF3:CG3"/>
    <mergeCell ref="CI3:CJ3"/>
    <mergeCell ref="CL3:CM3"/>
    <mergeCell ref="CO3:CP3"/>
    <mergeCell ref="CR3:CS3"/>
    <mergeCell ref="BK3:BL3"/>
    <mergeCell ref="BN3:BO3"/>
    <mergeCell ref="CU4:CU6"/>
    <mergeCell ref="CX4:CX6"/>
    <mergeCell ref="BE3:BF3"/>
    <mergeCell ref="BH3:BI3"/>
    <mergeCell ref="AA4:AA6"/>
    <mergeCell ref="AJ4:AJ6"/>
    <mergeCell ref="C3:D3"/>
    <mergeCell ref="F3:G3"/>
    <mergeCell ref="I3:J3"/>
    <mergeCell ref="L3:M3"/>
    <mergeCell ref="O3:P3"/>
    <mergeCell ref="R3:S3"/>
    <mergeCell ref="U3:V3"/>
    <mergeCell ref="X3:Y3"/>
    <mergeCell ref="BQ3:BR3"/>
    <mergeCell ref="AP3:AQ3"/>
    <mergeCell ref="BW3:BX3"/>
    <mergeCell ref="BZ3:CA3"/>
    <mergeCell ref="AS3:AT3"/>
    <mergeCell ref="AV3:AW3"/>
    <mergeCell ref="AY3:AZ3"/>
    <mergeCell ref="BB3:BC3"/>
    <mergeCell ref="AP4:AP6"/>
    <mergeCell ref="CU3:CV3"/>
    <mergeCell ref="AA3:AB3"/>
    <mergeCell ref="AD3:AE3"/>
    <mergeCell ref="AG3:AH3"/>
    <mergeCell ref="AJ3:AK3"/>
    <mergeCell ref="AM3:AN3"/>
    <mergeCell ref="AM4:AM6"/>
    <mergeCell ref="AD4:AD6"/>
    <mergeCell ref="AG4:AG6"/>
  </mergeCells>
  <phoneticPr fontId="7" type="noConversion"/>
  <conditionalFormatting sqref="B2:DH33">
    <cfRule type="expression" dxfId="0" priority="1">
      <formula>B2="Vacant"</formula>
    </cfRule>
  </conditionalFormatting>
  <printOptions horizontalCentered="1" verticalCentered="1"/>
  <pageMargins left="0" right="0" top="0" bottom="0" header="0" footer="0"/>
  <pageSetup scale="3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2:U100"/>
  <sheetViews>
    <sheetView workbookViewId="0">
      <selection activeCell="A35" sqref="A35"/>
    </sheetView>
  </sheetViews>
  <sheetFormatPr defaultColWidth="8.6640625" defaultRowHeight="13.2" x14ac:dyDescent="0.25"/>
  <cols>
    <col min="2" max="2" width="8.44140625" customWidth="1"/>
    <col min="3" max="3" width="13.33203125" customWidth="1"/>
    <col min="4" max="4" width="8.33203125" customWidth="1"/>
    <col min="8" max="8" width="27.44140625" customWidth="1"/>
    <col min="9" max="9" width="25" customWidth="1"/>
  </cols>
  <sheetData>
    <row r="2" spans="1:21" x14ac:dyDescent="0.25">
      <c r="G2" t="s">
        <v>635</v>
      </c>
    </row>
    <row r="3" spans="1:21" x14ac:dyDescent="0.25">
      <c r="A3" t="s">
        <v>490</v>
      </c>
      <c r="C3" s="17" t="s">
        <v>646</v>
      </c>
      <c r="D3" s="17" t="s">
        <v>643</v>
      </c>
      <c r="G3" t="s">
        <v>636</v>
      </c>
      <c r="J3" t="s">
        <v>491</v>
      </c>
      <c r="M3" s="17" t="s">
        <v>643</v>
      </c>
      <c r="U3" t="s">
        <v>633</v>
      </c>
    </row>
    <row r="4" spans="1:21" x14ac:dyDescent="0.25">
      <c r="A4" t="s">
        <v>251</v>
      </c>
      <c r="B4" t="s">
        <v>298</v>
      </c>
      <c r="C4" s="17" t="s">
        <v>644</v>
      </c>
      <c r="D4" s="17" t="s">
        <v>644</v>
      </c>
      <c r="J4" t="s">
        <v>492</v>
      </c>
      <c r="K4" t="s">
        <v>493</v>
      </c>
      <c r="L4" t="s">
        <v>493</v>
      </c>
      <c r="M4" s="17" t="s">
        <v>644</v>
      </c>
    </row>
    <row r="5" spans="1:21" x14ac:dyDescent="0.25">
      <c r="A5">
        <v>14</v>
      </c>
      <c r="B5" t="s">
        <v>494</v>
      </c>
      <c r="C5" s="17" t="s">
        <v>298</v>
      </c>
      <c r="D5" s="17" t="s">
        <v>651</v>
      </c>
      <c r="E5" t="s">
        <v>501</v>
      </c>
      <c r="H5" s="81" t="s">
        <v>571</v>
      </c>
      <c r="J5" t="s">
        <v>498</v>
      </c>
      <c r="K5" t="s">
        <v>494</v>
      </c>
      <c r="M5" s="17" t="s">
        <v>651</v>
      </c>
      <c r="N5" t="s">
        <v>510</v>
      </c>
      <c r="P5" s="81" t="s">
        <v>588</v>
      </c>
      <c r="U5" t="s">
        <v>634</v>
      </c>
    </row>
    <row r="6" spans="1:21" x14ac:dyDescent="0.25">
      <c r="A6">
        <v>17</v>
      </c>
      <c r="C6" s="17" t="s">
        <v>298</v>
      </c>
      <c r="D6" s="17" t="s">
        <v>298</v>
      </c>
      <c r="E6" t="s">
        <v>502</v>
      </c>
      <c r="H6" s="81" t="s">
        <v>572</v>
      </c>
      <c r="J6" t="s">
        <v>497</v>
      </c>
      <c r="K6" t="s">
        <v>494</v>
      </c>
      <c r="N6" t="s">
        <v>452</v>
      </c>
      <c r="P6" s="81" t="s">
        <v>576</v>
      </c>
    </row>
    <row r="7" spans="1:21" x14ac:dyDescent="0.25">
      <c r="A7">
        <v>18</v>
      </c>
      <c r="C7" s="17" t="s">
        <v>298</v>
      </c>
      <c r="D7" s="17" t="s">
        <v>298</v>
      </c>
      <c r="E7" t="s">
        <v>430</v>
      </c>
      <c r="J7" t="s">
        <v>495</v>
      </c>
      <c r="K7" t="s">
        <v>494</v>
      </c>
      <c r="N7" t="s">
        <v>509</v>
      </c>
      <c r="P7" s="81" t="s">
        <v>587</v>
      </c>
    </row>
    <row r="8" spans="1:21" x14ac:dyDescent="0.25">
      <c r="A8">
        <v>20</v>
      </c>
      <c r="C8" s="17"/>
      <c r="D8" s="17" t="s">
        <v>298</v>
      </c>
      <c r="E8" s="17" t="s">
        <v>677</v>
      </c>
      <c r="P8" s="81"/>
    </row>
    <row r="9" spans="1:21" x14ac:dyDescent="0.25">
      <c r="A9">
        <v>20</v>
      </c>
      <c r="B9" t="s">
        <v>494</v>
      </c>
      <c r="C9" s="17"/>
      <c r="E9" t="s">
        <v>95</v>
      </c>
      <c r="H9" s="81" t="s">
        <v>561</v>
      </c>
    </row>
    <row r="10" spans="1:21" x14ac:dyDescent="0.25">
      <c r="A10">
        <v>21</v>
      </c>
      <c r="D10" s="17" t="s">
        <v>298</v>
      </c>
      <c r="E10" s="17" t="s">
        <v>431</v>
      </c>
      <c r="H10" s="84" t="s">
        <v>652</v>
      </c>
    </row>
    <row r="11" spans="1:21" x14ac:dyDescent="0.25">
      <c r="A11">
        <v>22</v>
      </c>
      <c r="B11" t="s">
        <v>494</v>
      </c>
      <c r="D11" s="17" t="s">
        <v>651</v>
      </c>
      <c r="E11" s="17" t="s">
        <v>645</v>
      </c>
      <c r="H11" s="84" t="s">
        <v>647</v>
      </c>
    </row>
    <row r="12" spans="1:21" x14ac:dyDescent="0.25">
      <c r="A12">
        <v>23</v>
      </c>
      <c r="B12" t="s">
        <v>494</v>
      </c>
      <c r="E12" t="s">
        <v>504</v>
      </c>
      <c r="G12">
        <v>166</v>
      </c>
      <c r="H12" s="81" t="s">
        <v>559</v>
      </c>
      <c r="J12" t="s">
        <v>499</v>
      </c>
    </row>
    <row r="13" spans="1:21" x14ac:dyDescent="0.25">
      <c r="A13">
        <v>24</v>
      </c>
      <c r="B13" t="s">
        <v>494</v>
      </c>
      <c r="E13" t="s">
        <v>432</v>
      </c>
      <c r="H13" s="81" t="s">
        <v>565</v>
      </c>
      <c r="J13">
        <v>2</v>
      </c>
      <c r="K13" t="s">
        <v>494</v>
      </c>
      <c r="N13" t="s">
        <v>511</v>
      </c>
      <c r="P13" s="81" t="s">
        <v>607</v>
      </c>
    </row>
    <row r="14" spans="1:21" x14ac:dyDescent="0.25">
      <c r="A14">
        <v>25</v>
      </c>
      <c r="B14" t="s">
        <v>494</v>
      </c>
      <c r="E14" t="s">
        <v>433</v>
      </c>
      <c r="H14" s="81" t="s">
        <v>582</v>
      </c>
      <c r="J14">
        <v>3</v>
      </c>
      <c r="K14" t="s">
        <v>494</v>
      </c>
      <c r="N14" t="s">
        <v>507</v>
      </c>
      <c r="P14" s="81" t="s">
        <v>579</v>
      </c>
    </row>
    <row r="15" spans="1:21" x14ac:dyDescent="0.25">
      <c r="A15">
        <v>27</v>
      </c>
      <c r="B15" t="s">
        <v>494</v>
      </c>
      <c r="D15" s="17" t="s">
        <v>651</v>
      </c>
      <c r="E15" t="s">
        <v>435</v>
      </c>
      <c r="H15" s="81" t="s">
        <v>570</v>
      </c>
      <c r="J15">
        <v>23</v>
      </c>
      <c r="K15" t="s">
        <v>494</v>
      </c>
      <c r="N15" t="s">
        <v>512</v>
      </c>
      <c r="P15" s="81" t="s">
        <v>590</v>
      </c>
    </row>
    <row r="16" spans="1:21" x14ac:dyDescent="0.25">
      <c r="A16">
        <v>28</v>
      </c>
      <c r="B16" t="s">
        <v>494</v>
      </c>
      <c r="D16" s="17" t="s">
        <v>651</v>
      </c>
      <c r="E16" s="17" t="s">
        <v>648</v>
      </c>
      <c r="H16" s="84" t="s">
        <v>649</v>
      </c>
      <c r="J16">
        <v>25</v>
      </c>
      <c r="K16" t="s">
        <v>494</v>
      </c>
      <c r="N16" t="s">
        <v>513</v>
      </c>
      <c r="P16" s="81" t="s">
        <v>623</v>
      </c>
    </row>
    <row r="17" spans="1:16" x14ac:dyDescent="0.25">
      <c r="A17">
        <v>29</v>
      </c>
      <c r="B17" t="s">
        <v>494</v>
      </c>
      <c r="D17" s="17" t="s">
        <v>651</v>
      </c>
      <c r="E17" t="s">
        <v>435</v>
      </c>
      <c r="H17" s="84" t="s">
        <v>570</v>
      </c>
      <c r="J17">
        <v>26</v>
      </c>
      <c r="K17" t="s">
        <v>494</v>
      </c>
      <c r="N17" t="s">
        <v>514</v>
      </c>
      <c r="P17" s="81" t="s">
        <v>592</v>
      </c>
    </row>
    <row r="18" spans="1:16" x14ac:dyDescent="0.25">
      <c r="A18">
        <v>31</v>
      </c>
      <c r="E18" t="s">
        <v>437</v>
      </c>
      <c r="H18" s="81" t="s">
        <v>614</v>
      </c>
      <c r="J18">
        <v>27</v>
      </c>
      <c r="K18" t="s">
        <v>494</v>
      </c>
      <c r="N18" t="s">
        <v>434</v>
      </c>
      <c r="P18" s="81" t="s">
        <v>567</v>
      </c>
    </row>
    <row r="19" spans="1:16" x14ac:dyDescent="0.25">
      <c r="A19">
        <v>50</v>
      </c>
      <c r="C19" t="s">
        <v>496</v>
      </c>
      <c r="H19" s="81" t="s">
        <v>583</v>
      </c>
      <c r="J19">
        <v>28</v>
      </c>
      <c r="K19" t="s">
        <v>494</v>
      </c>
      <c r="L19" s="17" t="s">
        <v>298</v>
      </c>
      <c r="M19" s="17" t="s">
        <v>651</v>
      </c>
      <c r="N19" t="s">
        <v>345</v>
      </c>
      <c r="P19" s="84" t="s">
        <v>671</v>
      </c>
    </row>
    <row r="20" spans="1:16" x14ac:dyDescent="0.25">
      <c r="A20">
        <v>51</v>
      </c>
      <c r="B20" t="s">
        <v>494</v>
      </c>
      <c r="E20" t="s">
        <v>584</v>
      </c>
      <c r="H20" s="81" t="s">
        <v>583</v>
      </c>
      <c r="J20">
        <v>29</v>
      </c>
      <c r="L20" s="17"/>
      <c r="M20" s="17" t="s">
        <v>298</v>
      </c>
      <c r="N20" s="17" t="s">
        <v>675</v>
      </c>
      <c r="P20" s="84" t="s">
        <v>676</v>
      </c>
    </row>
    <row r="21" spans="1:16" x14ac:dyDescent="0.25">
      <c r="A21">
        <v>52</v>
      </c>
      <c r="B21" t="s">
        <v>494</v>
      </c>
      <c r="E21" t="s">
        <v>441</v>
      </c>
      <c r="H21" s="81" t="s">
        <v>558</v>
      </c>
      <c r="J21">
        <v>30</v>
      </c>
      <c r="L21" s="17"/>
      <c r="M21" s="17" t="s">
        <v>672</v>
      </c>
      <c r="N21" s="17" t="s">
        <v>673</v>
      </c>
      <c r="P21" s="84" t="s">
        <v>674</v>
      </c>
    </row>
    <row r="22" spans="1:16" x14ac:dyDescent="0.25">
      <c r="A22">
        <v>53</v>
      </c>
      <c r="B22" t="s">
        <v>494</v>
      </c>
      <c r="E22" t="s">
        <v>442</v>
      </c>
      <c r="G22">
        <v>183</v>
      </c>
      <c r="H22" s="81" t="s">
        <v>560</v>
      </c>
      <c r="J22">
        <v>35</v>
      </c>
      <c r="K22" t="s">
        <v>494</v>
      </c>
      <c r="N22" t="s">
        <v>515</v>
      </c>
    </row>
    <row r="23" spans="1:16" x14ac:dyDescent="0.25">
      <c r="A23">
        <v>54</v>
      </c>
      <c r="B23" t="s">
        <v>494</v>
      </c>
      <c r="E23" t="s">
        <v>440</v>
      </c>
      <c r="H23" s="81" t="s">
        <v>581</v>
      </c>
      <c r="J23">
        <v>38</v>
      </c>
      <c r="K23" t="s">
        <v>494</v>
      </c>
      <c r="N23" t="s">
        <v>516</v>
      </c>
    </row>
    <row r="24" spans="1:16" x14ac:dyDescent="0.25">
      <c r="A24">
        <v>56</v>
      </c>
      <c r="B24" t="s">
        <v>494</v>
      </c>
      <c r="E24" t="s">
        <v>434</v>
      </c>
      <c r="H24" s="81" t="s">
        <v>567</v>
      </c>
      <c r="J24">
        <v>41</v>
      </c>
      <c r="K24" t="s">
        <v>494</v>
      </c>
      <c r="N24" t="s">
        <v>517</v>
      </c>
      <c r="P24" s="81" t="s">
        <v>613</v>
      </c>
    </row>
    <row r="25" spans="1:16" x14ac:dyDescent="0.25">
      <c r="A25">
        <v>63</v>
      </c>
      <c r="B25" t="s">
        <v>494</v>
      </c>
      <c r="E25" t="s">
        <v>444</v>
      </c>
      <c r="H25" s="81" t="s">
        <v>574</v>
      </c>
      <c r="J25">
        <v>44</v>
      </c>
      <c r="K25" t="s">
        <v>494</v>
      </c>
      <c r="N25" t="s">
        <v>518</v>
      </c>
      <c r="P25" s="81" t="s">
        <v>629</v>
      </c>
    </row>
    <row r="26" spans="1:16" x14ac:dyDescent="0.25">
      <c r="A26">
        <v>64</v>
      </c>
      <c r="D26" s="17" t="s">
        <v>298</v>
      </c>
      <c r="E26" s="17" t="s">
        <v>445</v>
      </c>
      <c r="H26" s="84" t="s">
        <v>589</v>
      </c>
      <c r="J26">
        <v>46</v>
      </c>
      <c r="K26" t="s">
        <v>494</v>
      </c>
      <c r="N26" t="s">
        <v>465</v>
      </c>
      <c r="P26" s="81" t="s">
        <v>564</v>
      </c>
    </row>
    <row r="27" spans="1:16" x14ac:dyDescent="0.25">
      <c r="A27">
        <v>67</v>
      </c>
      <c r="B27" t="s">
        <v>494</v>
      </c>
      <c r="E27" t="s">
        <v>446</v>
      </c>
      <c r="H27" s="81" t="s">
        <v>585</v>
      </c>
      <c r="J27">
        <v>47</v>
      </c>
      <c r="K27" t="s">
        <v>494</v>
      </c>
      <c r="N27" t="s">
        <v>519</v>
      </c>
      <c r="P27" s="81" t="s">
        <v>596</v>
      </c>
    </row>
    <row r="28" spans="1:16" x14ac:dyDescent="0.25">
      <c r="A28">
        <v>71</v>
      </c>
      <c r="B28" t="s">
        <v>494</v>
      </c>
      <c r="E28" t="s">
        <v>447</v>
      </c>
      <c r="H28" s="81" t="s">
        <v>563</v>
      </c>
      <c r="J28">
        <v>48</v>
      </c>
      <c r="K28" t="s">
        <v>494</v>
      </c>
      <c r="N28" t="s">
        <v>520</v>
      </c>
      <c r="P28" s="81" t="s">
        <v>597</v>
      </c>
    </row>
    <row r="29" spans="1:16" x14ac:dyDescent="0.25">
      <c r="A29">
        <v>72</v>
      </c>
      <c r="D29" s="17" t="s">
        <v>298</v>
      </c>
      <c r="E29" s="17" t="s">
        <v>448</v>
      </c>
      <c r="H29" s="84" t="s">
        <v>679</v>
      </c>
      <c r="J29">
        <v>51</v>
      </c>
      <c r="K29" t="s">
        <v>494</v>
      </c>
      <c r="N29" t="s">
        <v>502</v>
      </c>
      <c r="P29" s="81" t="s">
        <v>572</v>
      </c>
    </row>
    <row r="30" spans="1:16" x14ac:dyDescent="0.25">
      <c r="A30">
        <v>74</v>
      </c>
      <c r="D30" s="17" t="s">
        <v>298</v>
      </c>
      <c r="E30" s="17" t="s">
        <v>439</v>
      </c>
      <c r="H30" s="84" t="s">
        <v>678</v>
      </c>
      <c r="J30">
        <v>54</v>
      </c>
      <c r="K30" t="s">
        <v>494</v>
      </c>
      <c r="N30" t="s">
        <v>521</v>
      </c>
      <c r="P30" s="81" t="s">
        <v>631</v>
      </c>
    </row>
    <row r="31" spans="1:16" x14ac:dyDescent="0.25">
      <c r="A31">
        <v>75</v>
      </c>
      <c r="B31" t="s">
        <v>494</v>
      </c>
      <c r="E31" t="s">
        <v>440</v>
      </c>
      <c r="J31">
        <v>55</v>
      </c>
      <c r="K31" t="s">
        <v>494</v>
      </c>
      <c r="N31" t="s">
        <v>522</v>
      </c>
      <c r="P31" s="81" t="s">
        <v>619</v>
      </c>
    </row>
    <row r="32" spans="1:16" x14ac:dyDescent="0.25">
      <c r="A32">
        <v>75</v>
      </c>
      <c r="D32" s="17" t="s">
        <v>298</v>
      </c>
      <c r="E32" s="17" t="s">
        <v>433</v>
      </c>
      <c r="H32" s="84" t="s">
        <v>565</v>
      </c>
      <c r="J32">
        <v>63</v>
      </c>
      <c r="K32" t="s">
        <v>494</v>
      </c>
      <c r="N32" t="s">
        <v>523</v>
      </c>
      <c r="P32" s="81" t="s">
        <v>591</v>
      </c>
    </row>
    <row r="33" spans="1:16" x14ac:dyDescent="0.25">
      <c r="A33">
        <v>76</v>
      </c>
      <c r="B33" t="s">
        <v>494</v>
      </c>
      <c r="D33" s="17" t="s">
        <v>298</v>
      </c>
      <c r="E33" s="17" t="s">
        <v>641</v>
      </c>
      <c r="H33" s="84" t="s">
        <v>650</v>
      </c>
      <c r="J33">
        <v>75</v>
      </c>
      <c r="K33" t="s">
        <v>494</v>
      </c>
      <c r="L33" s="17" t="s">
        <v>298</v>
      </c>
      <c r="M33" s="17" t="s">
        <v>651</v>
      </c>
      <c r="N33" t="s">
        <v>524</v>
      </c>
      <c r="P33" s="81" t="s">
        <v>603</v>
      </c>
    </row>
    <row r="34" spans="1:16" x14ac:dyDescent="0.25">
      <c r="A34">
        <v>77</v>
      </c>
      <c r="B34" t="s">
        <v>494</v>
      </c>
      <c r="E34" t="s">
        <v>449</v>
      </c>
      <c r="H34" s="81" t="s">
        <v>575</v>
      </c>
      <c r="J34">
        <v>76</v>
      </c>
      <c r="K34" t="s">
        <v>494</v>
      </c>
      <c r="L34" s="17" t="s">
        <v>298</v>
      </c>
      <c r="M34" s="17" t="s">
        <v>651</v>
      </c>
      <c r="N34" t="s">
        <v>524</v>
      </c>
    </row>
    <row r="35" spans="1:16" x14ac:dyDescent="0.25">
      <c r="A35">
        <v>79</v>
      </c>
      <c r="B35" t="s">
        <v>494</v>
      </c>
      <c r="E35" t="s">
        <v>345</v>
      </c>
      <c r="J35">
        <v>77</v>
      </c>
      <c r="K35" t="s">
        <v>494</v>
      </c>
      <c r="L35" s="17" t="s">
        <v>298</v>
      </c>
      <c r="M35" s="17" t="s">
        <v>651</v>
      </c>
      <c r="N35" t="s">
        <v>525</v>
      </c>
      <c r="P35" s="81" t="s">
        <v>610</v>
      </c>
    </row>
    <row r="36" spans="1:16" x14ac:dyDescent="0.25">
      <c r="A36">
        <v>82</v>
      </c>
      <c r="B36" t="s">
        <v>494</v>
      </c>
      <c r="E36" t="s">
        <v>452</v>
      </c>
      <c r="H36" s="81" t="s">
        <v>576</v>
      </c>
      <c r="J36">
        <v>80</v>
      </c>
      <c r="K36" t="s">
        <v>494</v>
      </c>
      <c r="N36" t="s">
        <v>503</v>
      </c>
    </row>
    <row r="37" spans="1:16" x14ac:dyDescent="0.25">
      <c r="A37">
        <v>83</v>
      </c>
      <c r="B37" t="s">
        <v>494</v>
      </c>
      <c r="E37" t="s">
        <v>505</v>
      </c>
      <c r="H37" s="81" t="s">
        <v>578</v>
      </c>
      <c r="J37">
        <v>81</v>
      </c>
      <c r="K37" t="s">
        <v>494</v>
      </c>
      <c r="N37" t="s">
        <v>526</v>
      </c>
      <c r="P37" s="81" t="s">
        <v>600</v>
      </c>
    </row>
    <row r="38" spans="1:16" x14ac:dyDescent="0.25">
      <c r="A38">
        <v>84</v>
      </c>
      <c r="B38" t="s">
        <v>494</v>
      </c>
      <c r="E38" t="s">
        <v>454</v>
      </c>
      <c r="H38" s="81" t="s">
        <v>566</v>
      </c>
      <c r="J38">
        <v>84</v>
      </c>
      <c r="M38" s="17" t="s">
        <v>651</v>
      </c>
      <c r="N38" s="17" t="s">
        <v>664</v>
      </c>
      <c r="P38" s="84" t="s">
        <v>665</v>
      </c>
    </row>
    <row r="39" spans="1:16" x14ac:dyDescent="0.25">
      <c r="A39">
        <v>85</v>
      </c>
      <c r="B39" t="s">
        <v>494</v>
      </c>
      <c r="E39" t="s">
        <v>506</v>
      </c>
      <c r="J39">
        <v>86</v>
      </c>
      <c r="K39" t="s">
        <v>494</v>
      </c>
      <c r="N39" t="s">
        <v>527</v>
      </c>
      <c r="P39" s="81" t="s">
        <v>625</v>
      </c>
    </row>
    <row r="40" spans="1:16" x14ac:dyDescent="0.25">
      <c r="A40">
        <v>86</v>
      </c>
      <c r="B40" t="s">
        <v>494</v>
      </c>
      <c r="E40" t="s">
        <v>456</v>
      </c>
      <c r="H40" s="81" t="s">
        <v>580</v>
      </c>
      <c r="J40">
        <v>91</v>
      </c>
      <c r="K40" t="s">
        <v>494</v>
      </c>
      <c r="L40" s="17" t="s">
        <v>298</v>
      </c>
      <c r="M40" s="17" t="s">
        <v>298</v>
      </c>
      <c r="N40" t="s">
        <v>528</v>
      </c>
      <c r="P40" s="81" t="s">
        <v>622</v>
      </c>
    </row>
    <row r="41" spans="1:16" x14ac:dyDescent="0.25">
      <c r="A41">
        <v>87</v>
      </c>
      <c r="B41" t="s">
        <v>494</v>
      </c>
      <c r="E41" t="s">
        <v>457</v>
      </c>
      <c r="J41">
        <v>92</v>
      </c>
      <c r="K41" t="s">
        <v>494</v>
      </c>
      <c r="L41" s="17" t="s">
        <v>298</v>
      </c>
      <c r="M41" s="17" t="s">
        <v>298</v>
      </c>
      <c r="N41" t="s">
        <v>529</v>
      </c>
      <c r="P41" s="84" t="s">
        <v>680</v>
      </c>
    </row>
    <row r="42" spans="1:16" x14ac:dyDescent="0.25">
      <c r="A42">
        <v>91</v>
      </c>
      <c r="B42" t="s">
        <v>494</v>
      </c>
      <c r="E42" t="s">
        <v>429</v>
      </c>
      <c r="H42" s="81" t="s">
        <v>568</v>
      </c>
      <c r="J42">
        <v>93</v>
      </c>
      <c r="K42" t="s">
        <v>494</v>
      </c>
      <c r="L42" s="17" t="s">
        <v>298</v>
      </c>
      <c r="M42" s="17" t="s">
        <v>651</v>
      </c>
      <c r="N42" t="s">
        <v>553</v>
      </c>
      <c r="P42" s="81" t="s">
        <v>609</v>
      </c>
    </row>
    <row r="43" spans="1:16" x14ac:dyDescent="0.25">
      <c r="A43">
        <v>92</v>
      </c>
      <c r="B43" t="s">
        <v>494</v>
      </c>
      <c r="E43" t="s">
        <v>459</v>
      </c>
      <c r="H43" s="81" t="s">
        <v>569</v>
      </c>
      <c r="J43">
        <v>97</v>
      </c>
      <c r="K43" t="s">
        <v>494</v>
      </c>
      <c r="N43" t="s">
        <v>454</v>
      </c>
      <c r="P43" s="81" t="s">
        <v>566</v>
      </c>
    </row>
    <row r="44" spans="1:16" x14ac:dyDescent="0.25">
      <c r="A44">
        <v>94</v>
      </c>
      <c r="B44" t="s">
        <v>494</v>
      </c>
      <c r="E44" t="s">
        <v>507</v>
      </c>
      <c r="H44" s="81" t="s">
        <v>579</v>
      </c>
      <c r="J44">
        <v>98</v>
      </c>
      <c r="K44" t="s">
        <v>494</v>
      </c>
      <c r="N44" t="s">
        <v>530</v>
      </c>
      <c r="P44" s="81" t="s">
        <v>605</v>
      </c>
    </row>
    <row r="45" spans="1:16" x14ac:dyDescent="0.25">
      <c r="A45">
        <v>100</v>
      </c>
      <c r="B45" t="s">
        <v>494</v>
      </c>
      <c r="E45" t="s">
        <v>461</v>
      </c>
      <c r="H45" s="81" t="s">
        <v>573</v>
      </c>
      <c r="J45">
        <v>99</v>
      </c>
      <c r="K45" t="s">
        <v>494</v>
      </c>
      <c r="L45" s="17" t="s">
        <v>298</v>
      </c>
      <c r="M45" s="17" t="s">
        <v>651</v>
      </c>
      <c r="N45" t="s">
        <v>531</v>
      </c>
      <c r="P45" s="81" t="s">
        <v>606</v>
      </c>
    </row>
    <row r="46" spans="1:16" x14ac:dyDescent="0.25">
      <c r="A46">
        <v>101</v>
      </c>
      <c r="B46" t="s">
        <v>494</v>
      </c>
      <c r="E46" t="s">
        <v>479</v>
      </c>
      <c r="H46" s="81" t="s">
        <v>577</v>
      </c>
      <c r="J46">
        <v>102</v>
      </c>
      <c r="K46" t="s">
        <v>494</v>
      </c>
      <c r="N46" t="s">
        <v>532</v>
      </c>
      <c r="P46" s="81" t="s">
        <v>628</v>
      </c>
    </row>
    <row r="47" spans="1:16" x14ac:dyDescent="0.25">
      <c r="A47">
        <v>102</v>
      </c>
      <c r="B47" t="s">
        <v>494</v>
      </c>
      <c r="E47" t="s">
        <v>462</v>
      </c>
      <c r="J47">
        <v>105</v>
      </c>
      <c r="K47" t="s">
        <v>494</v>
      </c>
      <c r="N47" t="s">
        <v>533</v>
      </c>
      <c r="P47" s="81" t="s">
        <v>604</v>
      </c>
    </row>
    <row r="48" spans="1:16" x14ac:dyDescent="0.25">
      <c r="A48">
        <v>103</v>
      </c>
      <c r="B48" t="s">
        <v>494</v>
      </c>
      <c r="E48" t="s">
        <v>463</v>
      </c>
      <c r="H48" s="81" t="s">
        <v>586</v>
      </c>
      <c r="J48">
        <v>107</v>
      </c>
      <c r="K48" t="s">
        <v>494</v>
      </c>
      <c r="L48" s="17" t="s">
        <v>298</v>
      </c>
      <c r="M48" s="17" t="s">
        <v>298</v>
      </c>
      <c r="N48" t="s">
        <v>534</v>
      </c>
      <c r="P48" s="81" t="s">
        <v>624</v>
      </c>
    </row>
    <row r="49" spans="1:17" x14ac:dyDescent="0.25">
      <c r="A49">
        <v>104</v>
      </c>
      <c r="B49" t="s">
        <v>494</v>
      </c>
      <c r="E49" t="s">
        <v>436</v>
      </c>
      <c r="H49" s="81" t="s">
        <v>557</v>
      </c>
      <c r="J49">
        <v>108</v>
      </c>
      <c r="K49" t="s">
        <v>494</v>
      </c>
      <c r="N49" t="s">
        <v>519</v>
      </c>
    </row>
    <row r="50" spans="1:17" x14ac:dyDescent="0.25">
      <c r="A50">
        <v>105</v>
      </c>
      <c r="B50" t="s">
        <v>494</v>
      </c>
      <c r="E50" t="s">
        <v>465</v>
      </c>
      <c r="H50" s="81" t="s">
        <v>564</v>
      </c>
      <c r="J50" s="82">
        <v>115</v>
      </c>
      <c r="K50" s="82" t="s">
        <v>494</v>
      </c>
      <c r="L50" s="82" t="s">
        <v>496</v>
      </c>
      <c r="M50" s="82"/>
      <c r="N50" s="82" t="s">
        <v>535</v>
      </c>
      <c r="O50" s="82"/>
      <c r="P50" s="83" t="s">
        <v>594</v>
      </c>
      <c r="Q50" s="82"/>
    </row>
    <row r="51" spans="1:17" x14ac:dyDescent="0.25">
      <c r="A51">
        <v>106</v>
      </c>
      <c r="B51" t="s">
        <v>494</v>
      </c>
      <c r="E51" t="s">
        <v>474</v>
      </c>
      <c r="H51" s="81" t="s">
        <v>562</v>
      </c>
      <c r="J51">
        <v>117</v>
      </c>
      <c r="L51" t="s">
        <v>496</v>
      </c>
      <c r="N51" t="s">
        <v>536</v>
      </c>
      <c r="P51" s="81" t="s">
        <v>595</v>
      </c>
    </row>
    <row r="52" spans="1:17" x14ac:dyDescent="0.25">
      <c r="A52">
        <v>107</v>
      </c>
      <c r="B52" t="s">
        <v>494</v>
      </c>
      <c r="E52" t="s">
        <v>476</v>
      </c>
      <c r="J52">
        <v>118</v>
      </c>
      <c r="K52" t="s">
        <v>494</v>
      </c>
      <c r="N52" t="s">
        <v>444</v>
      </c>
      <c r="P52" s="81" t="s">
        <v>574</v>
      </c>
    </row>
    <row r="53" spans="1:17" x14ac:dyDescent="0.25">
      <c r="A53">
        <v>110</v>
      </c>
      <c r="B53" t="s">
        <v>494</v>
      </c>
      <c r="E53" t="s">
        <v>508</v>
      </c>
      <c r="J53">
        <v>123</v>
      </c>
      <c r="L53" s="17" t="s">
        <v>493</v>
      </c>
      <c r="M53" s="17"/>
      <c r="N53" t="s">
        <v>537</v>
      </c>
      <c r="P53" s="81" t="s">
        <v>593</v>
      </c>
    </row>
    <row r="54" spans="1:17" x14ac:dyDescent="0.25">
      <c r="H54" s="81"/>
      <c r="J54">
        <v>132</v>
      </c>
      <c r="K54" t="s">
        <v>494</v>
      </c>
      <c r="N54" t="s">
        <v>538</v>
      </c>
      <c r="P54" s="81" t="s">
        <v>612</v>
      </c>
    </row>
    <row r="55" spans="1:17" x14ac:dyDescent="0.25">
      <c r="H55" s="81"/>
      <c r="J55">
        <v>140</v>
      </c>
      <c r="K55" t="s">
        <v>494</v>
      </c>
      <c r="N55" t="s">
        <v>539</v>
      </c>
      <c r="P55" s="81" t="s">
        <v>626</v>
      </c>
    </row>
    <row r="56" spans="1:17" x14ac:dyDescent="0.25">
      <c r="H56" s="81"/>
      <c r="J56">
        <v>149</v>
      </c>
      <c r="K56" t="s">
        <v>494</v>
      </c>
      <c r="N56" t="s">
        <v>437</v>
      </c>
      <c r="P56" s="81" t="s">
        <v>614</v>
      </c>
    </row>
    <row r="57" spans="1:17" x14ac:dyDescent="0.25">
      <c r="J57">
        <v>164</v>
      </c>
      <c r="M57" s="17" t="s">
        <v>298</v>
      </c>
      <c r="N57" s="17" t="s">
        <v>658</v>
      </c>
      <c r="P57" s="84" t="s">
        <v>659</v>
      </c>
    </row>
    <row r="58" spans="1:17" x14ac:dyDescent="0.25">
      <c r="J58">
        <v>166</v>
      </c>
      <c r="L58" t="s">
        <v>496</v>
      </c>
      <c r="N58" t="s">
        <v>540</v>
      </c>
      <c r="P58" s="81" t="s">
        <v>559</v>
      </c>
    </row>
    <row r="59" spans="1:17" x14ac:dyDescent="0.25">
      <c r="J59">
        <v>167</v>
      </c>
      <c r="K59" t="s">
        <v>494</v>
      </c>
      <c r="L59" s="17" t="s">
        <v>298</v>
      </c>
      <c r="M59" s="17" t="s">
        <v>298</v>
      </c>
      <c r="N59" t="s">
        <v>541</v>
      </c>
      <c r="P59" s="81" t="s">
        <v>601</v>
      </c>
    </row>
    <row r="60" spans="1:17" x14ac:dyDescent="0.25">
      <c r="J60">
        <v>174</v>
      </c>
      <c r="K60" t="s">
        <v>494</v>
      </c>
      <c r="N60" t="s">
        <v>447</v>
      </c>
      <c r="P60" s="81" t="s">
        <v>563</v>
      </c>
    </row>
    <row r="61" spans="1:17" x14ac:dyDescent="0.25">
      <c r="J61">
        <v>178</v>
      </c>
      <c r="K61" t="s">
        <v>494</v>
      </c>
      <c r="N61" t="s">
        <v>542</v>
      </c>
      <c r="P61" s="81" t="s">
        <v>618</v>
      </c>
    </row>
    <row r="62" spans="1:17" x14ac:dyDescent="0.25">
      <c r="J62">
        <v>183</v>
      </c>
      <c r="K62" t="s">
        <v>494</v>
      </c>
      <c r="L62" s="17" t="s">
        <v>298</v>
      </c>
      <c r="M62" s="17" t="s">
        <v>651</v>
      </c>
      <c r="N62" t="s">
        <v>442</v>
      </c>
      <c r="P62" s="81" t="s">
        <v>560</v>
      </c>
    </row>
    <row r="63" spans="1:17" x14ac:dyDescent="0.25">
      <c r="J63">
        <v>184</v>
      </c>
      <c r="K63" t="s">
        <v>494</v>
      </c>
      <c r="L63" s="17" t="s">
        <v>298</v>
      </c>
      <c r="M63" s="17" t="s">
        <v>298</v>
      </c>
      <c r="N63" t="s">
        <v>452</v>
      </c>
      <c r="P63" s="81" t="s">
        <v>576</v>
      </c>
    </row>
    <row r="64" spans="1:17" x14ac:dyDescent="0.25">
      <c r="J64">
        <v>186</v>
      </c>
      <c r="L64" s="17"/>
      <c r="M64" s="17" t="s">
        <v>298</v>
      </c>
      <c r="N64" s="17" t="s">
        <v>660</v>
      </c>
      <c r="P64" s="84" t="s">
        <v>661</v>
      </c>
    </row>
    <row r="65" spans="10:16" x14ac:dyDescent="0.25">
      <c r="J65">
        <v>187</v>
      </c>
      <c r="K65" t="s">
        <v>494</v>
      </c>
      <c r="L65" s="17" t="s">
        <v>298</v>
      </c>
      <c r="M65" s="17" t="s">
        <v>298</v>
      </c>
      <c r="N65" t="s">
        <v>543</v>
      </c>
      <c r="P65" s="81" t="s">
        <v>632</v>
      </c>
    </row>
    <row r="66" spans="10:16" x14ac:dyDescent="0.25">
      <c r="J66">
        <v>189</v>
      </c>
      <c r="K66" t="s">
        <v>494</v>
      </c>
      <c r="N66" t="s">
        <v>518</v>
      </c>
    </row>
    <row r="67" spans="10:16" x14ac:dyDescent="0.25">
      <c r="J67">
        <v>190</v>
      </c>
      <c r="K67" t="s">
        <v>494</v>
      </c>
      <c r="N67" t="s">
        <v>544</v>
      </c>
      <c r="P67" s="81" t="s">
        <v>608</v>
      </c>
    </row>
    <row r="68" spans="10:16" x14ac:dyDescent="0.25">
      <c r="J68">
        <v>192</v>
      </c>
      <c r="K68" t="s">
        <v>494</v>
      </c>
      <c r="N68" t="s">
        <v>545</v>
      </c>
      <c r="P68" s="81" t="s">
        <v>615</v>
      </c>
    </row>
    <row r="69" spans="10:16" x14ac:dyDescent="0.25">
      <c r="J69">
        <v>194</v>
      </c>
      <c r="M69" s="17" t="s">
        <v>298</v>
      </c>
      <c r="N69" s="17" t="s">
        <v>662</v>
      </c>
      <c r="P69" s="84" t="s">
        <v>663</v>
      </c>
    </row>
    <row r="70" spans="10:16" x14ac:dyDescent="0.25">
      <c r="J70">
        <v>195</v>
      </c>
      <c r="K70" t="s">
        <v>494</v>
      </c>
      <c r="L70" s="17" t="s">
        <v>298</v>
      </c>
      <c r="M70" s="17" t="s">
        <v>298</v>
      </c>
      <c r="N70" t="s">
        <v>546</v>
      </c>
      <c r="P70" s="81" t="s">
        <v>627</v>
      </c>
    </row>
    <row r="71" spans="10:16" ht="13.5" customHeight="1" x14ac:dyDescent="0.25">
      <c r="J71">
        <v>197</v>
      </c>
      <c r="K71" t="s">
        <v>494</v>
      </c>
      <c r="N71" t="s">
        <v>547</v>
      </c>
      <c r="P71" s="81" t="s">
        <v>611</v>
      </c>
    </row>
    <row r="72" spans="10:16" ht="13.5" customHeight="1" x14ac:dyDescent="0.25">
      <c r="J72">
        <v>198</v>
      </c>
      <c r="K72" t="s">
        <v>494</v>
      </c>
      <c r="M72" s="17" t="s">
        <v>298</v>
      </c>
      <c r="N72" s="17" t="s">
        <v>653</v>
      </c>
      <c r="P72" s="84" t="s">
        <v>654</v>
      </c>
    </row>
    <row r="73" spans="10:16" x14ac:dyDescent="0.25">
      <c r="J73">
        <v>199</v>
      </c>
      <c r="K73" t="s">
        <v>494</v>
      </c>
      <c r="N73" t="s">
        <v>548</v>
      </c>
      <c r="P73" s="81" t="s">
        <v>599</v>
      </c>
    </row>
    <row r="74" spans="10:16" x14ac:dyDescent="0.25">
      <c r="J74">
        <v>200</v>
      </c>
      <c r="K74" t="s">
        <v>494</v>
      </c>
      <c r="N74" t="s">
        <v>549</v>
      </c>
      <c r="P74" s="81" t="s">
        <v>616</v>
      </c>
    </row>
    <row r="75" spans="10:16" x14ac:dyDescent="0.25">
      <c r="J75">
        <v>202</v>
      </c>
      <c r="M75" s="17" t="s">
        <v>298</v>
      </c>
      <c r="N75" s="17" t="s">
        <v>642</v>
      </c>
      <c r="P75" s="84" t="s">
        <v>666</v>
      </c>
    </row>
    <row r="76" spans="10:16" x14ac:dyDescent="0.25">
      <c r="J76">
        <v>203</v>
      </c>
      <c r="K76" t="s">
        <v>494</v>
      </c>
      <c r="N76" t="s">
        <v>550</v>
      </c>
      <c r="P76" s="81" t="s">
        <v>617</v>
      </c>
    </row>
    <row r="77" spans="10:16" x14ac:dyDescent="0.25">
      <c r="J77">
        <v>204</v>
      </c>
      <c r="K77" t="s">
        <v>494</v>
      </c>
      <c r="N77" t="s">
        <v>551</v>
      </c>
      <c r="P77" s="81" t="s">
        <v>598</v>
      </c>
    </row>
    <row r="78" spans="10:16" x14ac:dyDescent="0.25">
      <c r="J78">
        <v>207</v>
      </c>
      <c r="K78" t="s">
        <v>494</v>
      </c>
      <c r="L78" s="17" t="s">
        <v>298</v>
      </c>
      <c r="M78" s="17" t="s">
        <v>651</v>
      </c>
      <c r="N78" s="17" t="s">
        <v>655</v>
      </c>
      <c r="P78" s="84" t="s">
        <v>656</v>
      </c>
    </row>
    <row r="79" spans="10:16" x14ac:dyDescent="0.25">
      <c r="J79">
        <v>208</v>
      </c>
      <c r="K79" t="s">
        <v>494</v>
      </c>
      <c r="N79" t="s">
        <v>445</v>
      </c>
      <c r="P79" s="81" t="s">
        <v>589</v>
      </c>
    </row>
    <row r="80" spans="10:16" x14ac:dyDescent="0.25">
      <c r="J80">
        <v>208</v>
      </c>
      <c r="M80" s="17" t="s">
        <v>298</v>
      </c>
      <c r="N80" s="17" t="s">
        <v>667</v>
      </c>
      <c r="P80" s="84" t="s">
        <v>668</v>
      </c>
    </row>
    <row r="81" spans="10:16" x14ac:dyDescent="0.25">
      <c r="J81">
        <v>211</v>
      </c>
      <c r="K81" t="s">
        <v>494</v>
      </c>
      <c r="N81" t="s">
        <v>552</v>
      </c>
    </row>
    <row r="82" spans="10:16" x14ac:dyDescent="0.25">
      <c r="J82">
        <v>213</v>
      </c>
      <c r="K82" t="s">
        <v>494</v>
      </c>
      <c r="N82" t="s">
        <v>553</v>
      </c>
      <c r="P82" s="81" t="s">
        <v>609</v>
      </c>
    </row>
    <row r="83" spans="10:16" x14ac:dyDescent="0.25">
      <c r="J83">
        <v>214</v>
      </c>
      <c r="K83" t="s">
        <v>494</v>
      </c>
      <c r="N83" t="s">
        <v>437</v>
      </c>
    </row>
    <row r="84" spans="10:16" x14ac:dyDescent="0.25">
      <c r="J84">
        <v>217</v>
      </c>
      <c r="K84" t="s">
        <v>494</v>
      </c>
    </row>
    <row r="85" spans="10:16" x14ac:dyDescent="0.25">
      <c r="J85">
        <v>218</v>
      </c>
      <c r="K85" t="s">
        <v>494</v>
      </c>
      <c r="L85" t="s">
        <v>500</v>
      </c>
      <c r="N85" t="s">
        <v>554</v>
      </c>
    </row>
    <row r="86" spans="10:16" x14ac:dyDescent="0.25">
      <c r="J86">
        <v>219</v>
      </c>
      <c r="K86" t="s">
        <v>494</v>
      </c>
      <c r="N86" t="s">
        <v>432</v>
      </c>
      <c r="P86" s="81" t="s">
        <v>565</v>
      </c>
    </row>
    <row r="87" spans="10:16" x14ac:dyDescent="0.25">
      <c r="J87">
        <v>220</v>
      </c>
      <c r="K87" t="s">
        <v>494</v>
      </c>
      <c r="N87" t="s">
        <v>533</v>
      </c>
    </row>
    <row r="88" spans="10:16" x14ac:dyDescent="0.25">
      <c r="J88">
        <v>221</v>
      </c>
      <c r="K88" t="s">
        <v>494</v>
      </c>
      <c r="N88" t="s">
        <v>555</v>
      </c>
      <c r="P88" s="81" t="s">
        <v>630</v>
      </c>
    </row>
    <row r="89" spans="10:16" x14ac:dyDescent="0.25">
      <c r="J89">
        <v>222</v>
      </c>
      <c r="K89" t="s">
        <v>494</v>
      </c>
      <c r="L89" t="s">
        <v>500</v>
      </c>
      <c r="N89" t="s">
        <v>7</v>
      </c>
    </row>
    <row r="90" spans="10:16" x14ac:dyDescent="0.25">
      <c r="J90">
        <v>223</v>
      </c>
      <c r="K90" t="s">
        <v>494</v>
      </c>
      <c r="L90" t="s">
        <v>500</v>
      </c>
      <c r="N90" t="s">
        <v>427</v>
      </c>
      <c r="P90" s="81" t="s">
        <v>621</v>
      </c>
    </row>
    <row r="91" spans="10:16" x14ac:dyDescent="0.25">
      <c r="J91">
        <v>224</v>
      </c>
      <c r="K91" t="s">
        <v>494</v>
      </c>
      <c r="L91" t="s">
        <v>500</v>
      </c>
      <c r="N91" t="s">
        <v>363</v>
      </c>
      <c r="P91" s="81" t="s">
        <v>602</v>
      </c>
    </row>
    <row r="92" spans="10:16" x14ac:dyDescent="0.25">
      <c r="J92">
        <v>227</v>
      </c>
      <c r="K92" t="s">
        <v>494</v>
      </c>
      <c r="L92" t="s">
        <v>500</v>
      </c>
      <c r="N92" t="s">
        <v>556</v>
      </c>
      <c r="P92" s="81" t="s">
        <v>620</v>
      </c>
    </row>
    <row r="93" spans="10:16" x14ac:dyDescent="0.25">
      <c r="J93">
        <v>228</v>
      </c>
      <c r="K93" t="s">
        <v>494</v>
      </c>
      <c r="N93" t="s">
        <v>503</v>
      </c>
    </row>
    <row r="94" spans="10:16" x14ac:dyDescent="0.25">
      <c r="J94">
        <v>229</v>
      </c>
      <c r="K94" t="s">
        <v>494</v>
      </c>
      <c r="N94" t="s">
        <v>530</v>
      </c>
    </row>
    <row r="95" spans="10:16" x14ac:dyDescent="0.25">
      <c r="J95">
        <v>231</v>
      </c>
      <c r="K95" t="s">
        <v>494</v>
      </c>
      <c r="N95" t="s">
        <v>503</v>
      </c>
    </row>
    <row r="96" spans="10:16" x14ac:dyDescent="0.25">
      <c r="J96">
        <v>232</v>
      </c>
      <c r="M96" s="17" t="s">
        <v>298</v>
      </c>
      <c r="N96" s="17" t="s">
        <v>669</v>
      </c>
      <c r="P96" s="84" t="s">
        <v>670</v>
      </c>
    </row>
    <row r="97" spans="10:18" x14ac:dyDescent="0.25">
      <c r="J97">
        <v>235</v>
      </c>
      <c r="M97" s="17" t="s">
        <v>298</v>
      </c>
      <c r="N97" s="17" t="s">
        <v>657</v>
      </c>
      <c r="R97" s="84" t="s">
        <v>568</v>
      </c>
    </row>
    <row r="98" spans="10:18" x14ac:dyDescent="0.25">
      <c r="P98" s="81"/>
    </row>
    <row r="99" spans="10:18" x14ac:dyDescent="0.25">
      <c r="P99" s="81"/>
    </row>
    <row r="100" spans="10:18" x14ac:dyDescent="0.25">
      <c r="P100" s="81"/>
    </row>
  </sheetData>
  <sortState xmlns:xlrd2="http://schemas.microsoft.com/office/spreadsheetml/2017/richdata2" ref="A5:H56">
    <sortCondition ref="A5"/>
  </sortState>
  <phoneticPr fontId="7" type="noConversion"/>
  <hyperlinks>
    <hyperlink ref="H49" r:id="rId1" xr:uid="{00000000-0004-0000-0300-000000000000}"/>
    <hyperlink ref="H21" r:id="rId2" xr:uid="{00000000-0004-0000-0300-000001000000}"/>
    <hyperlink ref="H12" r:id="rId3" xr:uid="{00000000-0004-0000-0300-000002000000}"/>
    <hyperlink ref="H22" r:id="rId4" xr:uid="{00000000-0004-0000-0300-000003000000}"/>
    <hyperlink ref="H9" r:id="rId5" xr:uid="{00000000-0004-0000-0300-000004000000}"/>
    <hyperlink ref="H51" r:id="rId6" xr:uid="{00000000-0004-0000-0300-000005000000}"/>
    <hyperlink ref="H28" r:id="rId7" xr:uid="{00000000-0004-0000-0300-000006000000}"/>
    <hyperlink ref="H50" r:id="rId8" xr:uid="{00000000-0004-0000-0300-000007000000}"/>
    <hyperlink ref="H13" r:id="rId9" xr:uid="{00000000-0004-0000-0300-000008000000}"/>
    <hyperlink ref="H38" r:id="rId10" xr:uid="{00000000-0004-0000-0300-000009000000}"/>
    <hyperlink ref="H24" r:id="rId11" xr:uid="{00000000-0004-0000-0300-00000A000000}"/>
    <hyperlink ref="H42" r:id="rId12" xr:uid="{00000000-0004-0000-0300-00000B000000}"/>
    <hyperlink ref="H43" r:id="rId13" xr:uid="{00000000-0004-0000-0300-00000C000000}"/>
    <hyperlink ref="H15" r:id="rId14" xr:uid="{00000000-0004-0000-0300-00000D000000}"/>
    <hyperlink ref="H5" r:id="rId15" xr:uid="{00000000-0004-0000-0300-00000E000000}"/>
    <hyperlink ref="H6" r:id="rId16" xr:uid="{00000000-0004-0000-0300-00000F000000}"/>
    <hyperlink ref="H45" r:id="rId17" xr:uid="{00000000-0004-0000-0300-000010000000}"/>
    <hyperlink ref="H25" r:id="rId18" xr:uid="{00000000-0004-0000-0300-000011000000}"/>
    <hyperlink ref="H34" r:id="rId19" xr:uid="{00000000-0004-0000-0300-000012000000}"/>
    <hyperlink ref="H18" r:id="rId20" xr:uid="{00000000-0004-0000-0300-000013000000}"/>
    <hyperlink ref="H36" r:id="rId21" xr:uid="{00000000-0004-0000-0300-000014000000}"/>
    <hyperlink ref="H46" r:id="rId22" xr:uid="{00000000-0004-0000-0300-000015000000}"/>
    <hyperlink ref="H37" r:id="rId23" xr:uid="{00000000-0004-0000-0300-000016000000}"/>
    <hyperlink ref="H44" r:id="rId24" xr:uid="{00000000-0004-0000-0300-000017000000}"/>
    <hyperlink ref="H40" r:id="rId25" xr:uid="{00000000-0004-0000-0300-000018000000}"/>
    <hyperlink ref="H23" r:id="rId26" xr:uid="{00000000-0004-0000-0300-000019000000}"/>
    <hyperlink ref="H14" r:id="rId27" xr:uid="{00000000-0004-0000-0300-00001A000000}"/>
    <hyperlink ref="H20" r:id="rId28" xr:uid="{00000000-0004-0000-0300-00001B000000}"/>
    <hyperlink ref="H33" r:id="rId29" xr:uid="{00000000-0004-0000-0300-00001C000000}"/>
    <hyperlink ref="H27" r:id="rId30" xr:uid="{00000000-0004-0000-0300-00001D000000}"/>
    <hyperlink ref="H48" r:id="rId31" xr:uid="{00000000-0004-0000-0300-00001E000000}"/>
    <hyperlink ref="H19" r:id="rId32" xr:uid="{00000000-0004-0000-0300-00001F000000}"/>
    <hyperlink ref="P7" r:id="rId33" xr:uid="{00000000-0004-0000-0300-000020000000}"/>
    <hyperlink ref="P6" r:id="rId34" xr:uid="{00000000-0004-0000-0300-000021000000}"/>
    <hyperlink ref="P5" r:id="rId35" xr:uid="{00000000-0004-0000-0300-000022000000}"/>
    <hyperlink ref="P79" r:id="rId36" xr:uid="{00000000-0004-0000-0300-000023000000}"/>
    <hyperlink ref="P15" r:id="rId37" xr:uid="{00000000-0004-0000-0300-000024000000}"/>
    <hyperlink ref="P32" r:id="rId38" xr:uid="{00000000-0004-0000-0300-000025000000}"/>
    <hyperlink ref="P17" r:id="rId39" xr:uid="{00000000-0004-0000-0300-000026000000}"/>
    <hyperlink ref="P53" r:id="rId40" xr:uid="{00000000-0004-0000-0300-000027000000}"/>
    <hyperlink ref="P62" r:id="rId41" xr:uid="{00000000-0004-0000-0300-000028000000}"/>
    <hyperlink ref="P50" r:id="rId42" xr:uid="{00000000-0004-0000-0300-000029000000}"/>
    <hyperlink ref="P51" r:id="rId43" xr:uid="{00000000-0004-0000-0300-00002A000000}"/>
    <hyperlink ref="P27" r:id="rId44" xr:uid="{00000000-0004-0000-0300-00002B000000}"/>
    <hyperlink ref="P28" r:id="rId45" xr:uid="{00000000-0004-0000-0300-00002C000000}"/>
    <hyperlink ref="P42" r:id="rId46" xr:uid="{00000000-0004-0000-0300-00002D000000}"/>
    <hyperlink ref="P60" r:id="rId47" xr:uid="{00000000-0004-0000-0300-00002E000000}"/>
    <hyperlink ref="P77" r:id="rId48" xr:uid="{00000000-0004-0000-0300-00002F000000}"/>
    <hyperlink ref="P73" r:id="rId49" xr:uid="{00000000-0004-0000-0300-000030000000}"/>
    <hyperlink ref="P26" r:id="rId50" xr:uid="{00000000-0004-0000-0300-000031000000}"/>
    <hyperlink ref="P37" r:id="rId51" xr:uid="{00000000-0004-0000-0300-000032000000}"/>
    <hyperlink ref="P59" r:id="rId52" xr:uid="{00000000-0004-0000-0300-000033000000}"/>
    <hyperlink ref="P91" r:id="rId53" xr:uid="{00000000-0004-0000-0300-000034000000}"/>
    <hyperlink ref="P33" r:id="rId54" xr:uid="{00000000-0004-0000-0300-000035000000}"/>
    <hyperlink ref="P47" r:id="rId55" xr:uid="{00000000-0004-0000-0300-000036000000}"/>
    <hyperlink ref="P44" r:id="rId56" xr:uid="{00000000-0004-0000-0300-000037000000}"/>
    <hyperlink ref="P45" r:id="rId57" xr:uid="{00000000-0004-0000-0300-000038000000}"/>
    <hyperlink ref="P86" r:id="rId58" xr:uid="{00000000-0004-0000-0300-000039000000}"/>
    <hyperlink ref="P43" r:id="rId59" xr:uid="{00000000-0004-0000-0300-00003A000000}"/>
    <hyperlink ref="P18" r:id="rId60" xr:uid="{00000000-0004-0000-0300-00003B000000}"/>
    <hyperlink ref="P13" r:id="rId61" xr:uid="{00000000-0004-0000-0300-00003C000000}"/>
    <hyperlink ref="P29" r:id="rId62" xr:uid="{00000000-0004-0000-0300-00003D000000}"/>
    <hyperlink ref="P67" r:id="rId63" xr:uid="{00000000-0004-0000-0300-00003E000000}"/>
    <hyperlink ref="P82" r:id="rId64" xr:uid="{00000000-0004-0000-0300-00003F000000}"/>
    <hyperlink ref="P52" r:id="rId65" xr:uid="{00000000-0004-0000-0300-000040000000}"/>
    <hyperlink ref="P35" r:id="rId66" xr:uid="{00000000-0004-0000-0300-000041000000}"/>
    <hyperlink ref="P71" r:id="rId67" xr:uid="{00000000-0004-0000-0300-000042000000}"/>
    <hyperlink ref="P54" r:id="rId68" xr:uid="{00000000-0004-0000-0300-000043000000}"/>
    <hyperlink ref="P24" r:id="rId69" xr:uid="{00000000-0004-0000-0300-000044000000}"/>
    <hyperlink ref="P56" r:id="rId70" xr:uid="{00000000-0004-0000-0300-000045000000}"/>
    <hyperlink ref="P68" r:id="rId71" xr:uid="{00000000-0004-0000-0300-000046000000}"/>
    <hyperlink ref="P74" r:id="rId72" xr:uid="{00000000-0004-0000-0300-000047000000}"/>
    <hyperlink ref="P63" r:id="rId73" xr:uid="{00000000-0004-0000-0300-000048000000}"/>
    <hyperlink ref="P76" r:id="rId74" xr:uid="{00000000-0004-0000-0300-000049000000}"/>
    <hyperlink ref="P61" r:id="rId75" xr:uid="{00000000-0004-0000-0300-00004A000000}"/>
    <hyperlink ref="P31" r:id="rId76" xr:uid="{00000000-0004-0000-0300-00004B000000}"/>
    <hyperlink ref="P92" r:id="rId77" xr:uid="{00000000-0004-0000-0300-00004C000000}"/>
    <hyperlink ref="P90" r:id="rId78" xr:uid="{00000000-0004-0000-0300-00004D000000}"/>
    <hyperlink ref="P40" r:id="rId79" xr:uid="{00000000-0004-0000-0300-00004E000000}"/>
    <hyperlink ref="P16" r:id="rId80" xr:uid="{00000000-0004-0000-0300-00004F000000}"/>
    <hyperlink ref="P48" r:id="rId81" xr:uid="{00000000-0004-0000-0300-000050000000}"/>
    <hyperlink ref="P39" r:id="rId82" xr:uid="{00000000-0004-0000-0300-000051000000}"/>
    <hyperlink ref="P14" r:id="rId83" xr:uid="{00000000-0004-0000-0300-000052000000}"/>
    <hyperlink ref="P55" r:id="rId84" xr:uid="{00000000-0004-0000-0300-000053000000}"/>
    <hyperlink ref="P70" r:id="rId85" xr:uid="{00000000-0004-0000-0300-000054000000}"/>
    <hyperlink ref="P46" r:id="rId86" xr:uid="{00000000-0004-0000-0300-000055000000}"/>
    <hyperlink ref="P25" r:id="rId87" xr:uid="{00000000-0004-0000-0300-000056000000}"/>
    <hyperlink ref="P88" r:id="rId88" xr:uid="{00000000-0004-0000-0300-000057000000}"/>
    <hyperlink ref="P30" r:id="rId89" xr:uid="{00000000-0004-0000-0300-000058000000}"/>
    <hyperlink ref="P65" r:id="rId90" xr:uid="{00000000-0004-0000-0300-000059000000}"/>
    <hyperlink ref="P58" r:id="rId91" xr:uid="{00000000-0004-0000-0300-00005A000000}"/>
    <hyperlink ref="H11" r:id="rId92" xr:uid="{00000000-0004-0000-0300-00005B000000}"/>
    <hyperlink ref="H16" r:id="rId93" xr:uid="{00000000-0004-0000-0300-00005C000000}"/>
    <hyperlink ref="H17" r:id="rId94" xr:uid="{00000000-0004-0000-0300-00005D000000}"/>
    <hyperlink ref="H10" r:id="rId95" xr:uid="{00000000-0004-0000-0300-00005E000000}"/>
    <hyperlink ref="H32" r:id="rId96" xr:uid="{00000000-0004-0000-0300-00005F000000}"/>
    <hyperlink ref="P72" r:id="rId97" xr:uid="{00000000-0004-0000-0300-000060000000}"/>
    <hyperlink ref="P78" r:id="rId98" xr:uid="{00000000-0004-0000-0300-000061000000}"/>
    <hyperlink ref="R97" r:id="rId99" xr:uid="{00000000-0004-0000-0300-000062000000}"/>
    <hyperlink ref="P57" r:id="rId100" xr:uid="{00000000-0004-0000-0300-000063000000}"/>
    <hyperlink ref="P64" r:id="rId101" xr:uid="{00000000-0004-0000-0300-000064000000}"/>
    <hyperlink ref="P69" r:id="rId102" xr:uid="{00000000-0004-0000-0300-000065000000}"/>
    <hyperlink ref="P38" r:id="rId103" xr:uid="{00000000-0004-0000-0300-000066000000}"/>
    <hyperlink ref="P75" r:id="rId104" xr:uid="{00000000-0004-0000-0300-000067000000}"/>
    <hyperlink ref="P80" r:id="rId105" xr:uid="{00000000-0004-0000-0300-000068000000}"/>
    <hyperlink ref="P96" r:id="rId106" xr:uid="{00000000-0004-0000-0300-000069000000}"/>
    <hyperlink ref="P19" r:id="rId107" xr:uid="{00000000-0004-0000-0300-00006A000000}"/>
    <hyperlink ref="P21" r:id="rId108" xr:uid="{00000000-0004-0000-0300-00006B000000}"/>
    <hyperlink ref="P20" r:id="rId109" xr:uid="{00000000-0004-0000-0300-00006C000000}"/>
    <hyperlink ref="H26" r:id="rId110" xr:uid="{00000000-0004-0000-0300-00006D000000}"/>
    <hyperlink ref="H30" r:id="rId111" xr:uid="{00000000-0004-0000-0300-00006E000000}"/>
    <hyperlink ref="H29" r:id="rId112" xr:uid="{00000000-0004-0000-0300-00006F000000}"/>
    <hyperlink ref="P41" r:id="rId113" xr:uid="{00000000-0004-0000-0300-000070000000}"/>
  </hyperlinks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BreakPreview" topLeftCell="O1" zoomScaleSheetLayoutView="100" workbookViewId="0">
      <selection activeCell="T78" sqref="T78"/>
    </sheetView>
  </sheetViews>
  <sheetFormatPr defaultColWidth="9.109375" defaultRowHeight="13.2" x14ac:dyDescent="0.25"/>
  <sheetData/>
  <phoneticPr fontId="7" type="noConversion"/>
  <pageMargins left="0.7" right="0.7" top="0.75" bottom="0.75" header="0.3" footer="0.3"/>
  <pageSetup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8000"/>
    <pageSetUpPr fitToPage="1"/>
  </sheetPr>
  <dimension ref="A1:MX499"/>
  <sheetViews>
    <sheetView view="pageBreakPreview" topLeftCell="AP1" zoomScale="30" zoomScaleNormal="80" zoomScaleSheetLayoutView="30" zoomScalePageLayoutView="40" workbookViewId="0">
      <selection activeCell="AU71" sqref="AU71:AY71"/>
    </sheetView>
  </sheetViews>
  <sheetFormatPr defaultColWidth="10.6640625" defaultRowHeight="13.2" x14ac:dyDescent="0.25"/>
  <cols>
    <col min="1" max="1" width="7.109375" style="242" customWidth="1"/>
    <col min="2" max="270" width="7.109375" customWidth="1"/>
    <col min="271" max="271" width="7.44140625" customWidth="1"/>
    <col min="272" max="282" width="7.109375" customWidth="1"/>
    <col min="283" max="362" width="4.33203125" customWidth="1"/>
  </cols>
  <sheetData>
    <row r="1" spans="2:362" s="242" customFormat="1" ht="36" customHeight="1" x14ac:dyDescent="0.25"/>
    <row r="2" spans="2:362" s="291" customFormat="1" ht="36" customHeight="1" thickBot="1" x14ac:dyDescent="0.65">
      <c r="B2" s="544">
        <f>'Dry Slips'!A185</f>
        <v>141</v>
      </c>
      <c r="C2" s="544"/>
      <c r="D2" s="544"/>
      <c r="E2" s="544">
        <v>142</v>
      </c>
      <c r="F2" s="544"/>
      <c r="G2" s="544"/>
      <c r="H2" s="544">
        <f>E2+1</f>
        <v>143</v>
      </c>
      <c r="I2" s="544"/>
      <c r="J2" s="544"/>
      <c r="K2" s="544">
        <f t="shared" ref="K2" si="0">H2+1</f>
        <v>144</v>
      </c>
      <c r="L2" s="544"/>
      <c r="M2" s="544"/>
      <c r="N2" s="544">
        <f t="shared" ref="N2" si="1">K2+1</f>
        <v>145</v>
      </c>
      <c r="O2" s="544"/>
      <c r="P2" s="544"/>
      <c r="Q2" s="544">
        <f t="shared" ref="Q2" si="2">N2+1</f>
        <v>146</v>
      </c>
      <c r="R2" s="544"/>
      <c r="S2" s="544"/>
      <c r="T2" s="544">
        <f t="shared" ref="T2" si="3">Q2+1</f>
        <v>147</v>
      </c>
      <c r="U2" s="544"/>
      <c r="V2" s="544"/>
      <c r="W2" s="544">
        <f t="shared" ref="W2" si="4">T2+1</f>
        <v>148</v>
      </c>
      <c r="X2" s="544"/>
      <c r="Y2" s="544"/>
      <c r="Z2" s="544">
        <f t="shared" ref="Z2" si="5">W2+1</f>
        <v>149</v>
      </c>
      <c r="AA2" s="544"/>
      <c r="AB2" s="544"/>
      <c r="AC2" s="544">
        <f t="shared" ref="AC2" si="6">Z2+1</f>
        <v>150</v>
      </c>
      <c r="AD2" s="544"/>
      <c r="AE2" s="544"/>
      <c r="AF2" s="544">
        <f t="shared" ref="AF2" si="7">AC2+1</f>
        <v>151</v>
      </c>
      <c r="AG2" s="544"/>
      <c r="AH2" s="544"/>
      <c r="AI2" s="544">
        <f t="shared" ref="AI2" si="8">AF2+1</f>
        <v>152</v>
      </c>
      <c r="AJ2" s="544"/>
      <c r="AK2" s="544"/>
      <c r="AL2" s="544">
        <f t="shared" ref="AL2" si="9">AI2+1</f>
        <v>153</v>
      </c>
      <c r="AM2" s="544"/>
      <c r="AN2" s="544"/>
      <c r="AO2" s="544">
        <f t="shared" ref="AO2" si="10">AL2+1</f>
        <v>154</v>
      </c>
      <c r="AP2" s="544"/>
      <c r="AQ2" s="544"/>
      <c r="AR2" s="544">
        <f t="shared" ref="AR2" si="11">AO2+1</f>
        <v>155</v>
      </c>
      <c r="AS2" s="544"/>
      <c r="AT2" s="544"/>
      <c r="AU2" s="544">
        <f t="shared" ref="AU2" si="12">AR2+1</f>
        <v>156</v>
      </c>
      <c r="AV2" s="544"/>
      <c r="AW2" s="544"/>
      <c r="AX2" s="544">
        <f t="shared" ref="AX2" si="13">AU2+1</f>
        <v>157</v>
      </c>
      <c r="AY2" s="544"/>
      <c r="AZ2" s="544"/>
      <c r="BA2" s="544">
        <f t="shared" ref="BA2" si="14">AX2+1</f>
        <v>158</v>
      </c>
      <c r="BB2" s="544"/>
      <c r="BC2" s="544"/>
      <c r="BD2" s="544">
        <f t="shared" ref="BD2" si="15">BA2+1</f>
        <v>159</v>
      </c>
      <c r="BE2" s="544"/>
      <c r="BF2" s="544"/>
      <c r="BG2" s="544">
        <f t="shared" ref="BG2" si="16">BD2+1</f>
        <v>160</v>
      </c>
      <c r="BH2" s="544"/>
      <c r="BI2" s="544"/>
      <c r="BJ2" s="544">
        <f t="shared" ref="BJ2" si="17">BG2+1</f>
        <v>161</v>
      </c>
      <c r="BK2" s="544"/>
      <c r="BL2" s="544"/>
      <c r="BM2" s="544">
        <f t="shared" ref="BM2" si="18">BJ2+1</f>
        <v>162</v>
      </c>
      <c r="BN2" s="544"/>
      <c r="BO2" s="544"/>
      <c r="BP2" s="544">
        <f t="shared" ref="BP2" si="19">BM2+1</f>
        <v>163</v>
      </c>
      <c r="BQ2" s="544"/>
      <c r="BR2" s="544"/>
      <c r="BS2" s="544">
        <f t="shared" ref="BS2" si="20">BP2+1</f>
        <v>164</v>
      </c>
      <c r="BT2" s="544"/>
      <c r="BU2" s="544"/>
      <c r="BV2" s="544">
        <f t="shared" ref="BV2" si="21">BS2+1</f>
        <v>165</v>
      </c>
      <c r="BW2" s="544"/>
      <c r="BX2" s="544"/>
      <c r="BY2" s="544">
        <f t="shared" ref="BY2" si="22">BV2+1</f>
        <v>166</v>
      </c>
      <c r="BZ2" s="544"/>
      <c r="CA2" s="544"/>
      <c r="CB2" s="544">
        <f t="shared" ref="CB2" si="23">BY2+1</f>
        <v>167</v>
      </c>
      <c r="CC2" s="544"/>
      <c r="CD2" s="544"/>
      <c r="CE2" s="544">
        <f t="shared" ref="CE2" si="24">CB2+1</f>
        <v>168</v>
      </c>
      <c r="CF2" s="544"/>
      <c r="CG2" s="544"/>
      <c r="CH2" s="544">
        <f t="shared" ref="CH2" si="25">CE2+1</f>
        <v>169</v>
      </c>
      <c r="CI2" s="544"/>
      <c r="CJ2" s="544"/>
      <c r="CK2" s="544">
        <f t="shared" ref="CK2" si="26">CH2+1</f>
        <v>170</v>
      </c>
      <c r="CL2" s="544"/>
      <c r="CM2" s="544"/>
      <c r="CN2" s="544">
        <f t="shared" ref="CN2" si="27">CK2+1</f>
        <v>171</v>
      </c>
      <c r="CO2" s="544"/>
      <c r="CP2" s="544"/>
      <c r="CQ2" s="544">
        <f t="shared" ref="CQ2" si="28">CN2+1</f>
        <v>172</v>
      </c>
      <c r="CR2" s="544"/>
      <c r="CS2" s="544"/>
      <c r="CT2" s="544">
        <f t="shared" ref="CT2" si="29">CQ2+1</f>
        <v>173</v>
      </c>
      <c r="CU2" s="544"/>
      <c r="CV2" s="544"/>
      <c r="CW2" s="544">
        <f t="shared" ref="CW2" si="30">CT2+1</f>
        <v>174</v>
      </c>
      <c r="CX2" s="544"/>
      <c r="CY2" s="544"/>
      <c r="CZ2" s="544">
        <f t="shared" ref="CZ2" si="31">CW2+1</f>
        <v>175</v>
      </c>
      <c r="DA2" s="544"/>
      <c r="DB2" s="544"/>
      <c r="DC2" s="544">
        <f t="shared" ref="DC2" si="32">CZ2+1</f>
        <v>176</v>
      </c>
      <c r="DD2" s="544"/>
      <c r="DE2" s="544"/>
      <c r="DF2" s="544">
        <f t="shared" ref="DF2" si="33">DC2+1</f>
        <v>177</v>
      </c>
      <c r="DG2" s="544"/>
      <c r="DH2" s="544"/>
      <c r="DI2" s="544">
        <f t="shared" ref="DI2" si="34">DF2+1</f>
        <v>178</v>
      </c>
      <c r="DJ2" s="544"/>
      <c r="DK2" s="544"/>
      <c r="DL2" s="544">
        <f t="shared" ref="DL2" si="35">DI2+1</f>
        <v>179</v>
      </c>
      <c r="DM2" s="544"/>
      <c r="DN2" s="544"/>
      <c r="DO2" s="544">
        <f t="shared" ref="DO2" si="36">DL2+1</f>
        <v>180</v>
      </c>
      <c r="DP2" s="544"/>
      <c r="DQ2" s="544"/>
      <c r="DR2" s="544">
        <f t="shared" ref="DR2" si="37">DO2+1</f>
        <v>181</v>
      </c>
      <c r="DS2" s="544"/>
      <c r="DT2" s="544"/>
      <c r="DU2" s="544">
        <f t="shared" ref="DU2" si="38">DR2+1</f>
        <v>182</v>
      </c>
      <c r="DV2" s="544"/>
      <c r="DW2" s="544"/>
      <c r="DX2" s="544">
        <f t="shared" ref="DX2" si="39">DU2+1</f>
        <v>183</v>
      </c>
      <c r="DY2" s="544"/>
      <c r="DZ2" s="544"/>
      <c r="EA2" s="544">
        <f t="shared" ref="EA2" si="40">DX2+1</f>
        <v>184</v>
      </c>
      <c r="EB2" s="544"/>
      <c r="EC2" s="544"/>
      <c r="ED2" s="544">
        <f t="shared" ref="ED2" si="41">EA2+1</f>
        <v>185</v>
      </c>
      <c r="EE2" s="544"/>
      <c r="EF2" s="544"/>
      <c r="EG2" s="544">
        <f t="shared" ref="EG2" si="42">ED2+1</f>
        <v>186</v>
      </c>
      <c r="EH2" s="544"/>
      <c r="EI2" s="544"/>
      <c r="EJ2" s="544">
        <f t="shared" ref="EJ2" si="43">EG2+1</f>
        <v>187</v>
      </c>
      <c r="EK2" s="544"/>
      <c r="EL2" s="544"/>
      <c r="EM2" s="544">
        <f t="shared" ref="EM2" si="44">EJ2+1</f>
        <v>188</v>
      </c>
      <c r="EN2" s="544"/>
      <c r="EO2" s="544"/>
      <c r="EP2" s="544">
        <f t="shared" ref="EP2" si="45">EM2+1</f>
        <v>189</v>
      </c>
      <c r="EQ2" s="544"/>
      <c r="ER2" s="544"/>
      <c r="ES2" s="544">
        <f t="shared" ref="ES2" si="46">EP2+1</f>
        <v>190</v>
      </c>
      <c r="ET2" s="544"/>
      <c r="EU2" s="544"/>
      <c r="EV2" s="544">
        <f t="shared" ref="EV2" si="47">ES2+1</f>
        <v>191</v>
      </c>
      <c r="EW2" s="544"/>
      <c r="EX2" s="544"/>
      <c r="EY2" s="544">
        <f t="shared" ref="EY2" si="48">EV2+1</f>
        <v>192</v>
      </c>
      <c r="EZ2" s="544"/>
      <c r="FA2" s="544"/>
      <c r="FB2" s="544">
        <f t="shared" ref="FB2" si="49">EY2+1</f>
        <v>193</v>
      </c>
      <c r="FC2" s="544"/>
      <c r="FD2" s="544"/>
      <c r="FE2" s="544">
        <f t="shared" ref="FE2" si="50">FB2+1</f>
        <v>194</v>
      </c>
      <c r="FF2" s="544"/>
      <c r="FG2" s="544"/>
      <c r="FH2" s="544">
        <f t="shared" ref="FH2" si="51">FE2+1</f>
        <v>195</v>
      </c>
      <c r="FI2" s="544"/>
      <c r="FJ2" s="544"/>
      <c r="FK2" s="544">
        <f t="shared" ref="FK2" si="52">FH2+1</f>
        <v>196</v>
      </c>
      <c r="FL2" s="544"/>
      <c r="FM2" s="544"/>
      <c r="FN2" s="544">
        <f t="shared" ref="FN2" si="53">FK2+1</f>
        <v>197</v>
      </c>
      <c r="FO2" s="544"/>
      <c r="FP2" s="544"/>
      <c r="FQ2" s="544">
        <f t="shared" ref="FQ2" si="54">FN2+1</f>
        <v>198</v>
      </c>
      <c r="FR2" s="544"/>
      <c r="FS2" s="544"/>
      <c r="FT2" s="544">
        <f t="shared" ref="FT2" si="55">FQ2+1</f>
        <v>199</v>
      </c>
      <c r="FU2" s="544"/>
      <c r="FV2" s="544"/>
      <c r="FW2" s="544">
        <f t="shared" ref="FW2" si="56">FT2+1</f>
        <v>200</v>
      </c>
      <c r="FX2" s="544"/>
      <c r="FY2" s="544"/>
      <c r="FZ2" s="544">
        <f t="shared" ref="FZ2" si="57">FW2+1</f>
        <v>201</v>
      </c>
      <c r="GA2" s="544"/>
      <c r="GB2" s="544"/>
      <c r="GC2" s="544">
        <f t="shared" ref="GC2" si="58">FZ2+1</f>
        <v>202</v>
      </c>
      <c r="GD2" s="544"/>
      <c r="GE2" s="544"/>
      <c r="GF2" s="544">
        <f t="shared" ref="GF2" si="59">GC2+1</f>
        <v>203</v>
      </c>
      <c r="GG2" s="544"/>
      <c r="GH2" s="544"/>
      <c r="GI2" s="544">
        <f t="shared" ref="GI2" si="60">GF2+1</f>
        <v>204</v>
      </c>
      <c r="GJ2" s="544"/>
      <c r="GK2" s="544"/>
      <c r="GL2" s="544">
        <f t="shared" ref="GL2" si="61">GI2+1</f>
        <v>205</v>
      </c>
      <c r="GM2" s="544"/>
      <c r="GN2" s="544"/>
      <c r="GO2" s="544">
        <f t="shared" ref="GO2" si="62">GL2+1</f>
        <v>206</v>
      </c>
      <c r="GP2" s="544"/>
      <c r="GQ2" s="544"/>
      <c r="GR2" s="544">
        <f t="shared" ref="GR2" si="63">GO2+1</f>
        <v>207</v>
      </c>
      <c r="GS2" s="544"/>
      <c r="GT2" s="544"/>
      <c r="GU2" s="544">
        <f t="shared" ref="GU2" si="64">GR2+1</f>
        <v>208</v>
      </c>
      <c r="GV2" s="544"/>
      <c r="GW2" s="544"/>
      <c r="GX2" s="544">
        <f t="shared" ref="GX2" si="65">GU2+1</f>
        <v>209</v>
      </c>
      <c r="GY2" s="544"/>
      <c r="GZ2" s="544"/>
      <c r="HA2" s="544">
        <f t="shared" ref="HA2" si="66">GX2+1</f>
        <v>210</v>
      </c>
      <c r="HB2" s="544"/>
      <c r="HC2" s="544"/>
      <c r="HD2" s="544">
        <f t="shared" ref="HD2" si="67">HA2+1</f>
        <v>211</v>
      </c>
      <c r="HE2" s="544"/>
      <c r="HF2" s="544"/>
      <c r="HG2" s="544">
        <f t="shared" ref="HG2" si="68">HD2+1</f>
        <v>212</v>
      </c>
      <c r="HH2" s="544"/>
      <c r="HI2" s="544"/>
      <c r="HJ2" s="544">
        <f t="shared" ref="HJ2" si="69">HG2+1</f>
        <v>213</v>
      </c>
      <c r="HK2" s="544"/>
      <c r="HL2" s="544"/>
      <c r="HM2" s="544">
        <f t="shared" ref="HM2" si="70">HJ2+1</f>
        <v>214</v>
      </c>
      <c r="HN2" s="544"/>
      <c r="HO2" s="544"/>
      <c r="HP2" s="544">
        <f t="shared" ref="HP2" si="71">HM2+1</f>
        <v>215</v>
      </c>
      <c r="HQ2" s="544"/>
      <c r="HR2" s="544"/>
      <c r="HS2" s="544">
        <f t="shared" ref="HS2" si="72">HP2+1</f>
        <v>216</v>
      </c>
      <c r="HT2" s="544"/>
      <c r="HU2" s="544"/>
      <c r="HV2" s="544">
        <f t="shared" ref="HV2" si="73">HS2+1</f>
        <v>217</v>
      </c>
      <c r="HW2" s="544"/>
      <c r="HX2" s="544"/>
      <c r="HY2" s="544">
        <f t="shared" ref="HY2" si="74">HV2+1</f>
        <v>218</v>
      </c>
      <c r="HZ2" s="544"/>
      <c r="IA2" s="544"/>
      <c r="IB2" s="544">
        <f t="shared" ref="IB2" si="75">HY2+1</f>
        <v>219</v>
      </c>
      <c r="IC2" s="544"/>
      <c r="ID2" s="544"/>
      <c r="IE2" s="544">
        <f t="shared" ref="IE2" si="76">IB2+1</f>
        <v>220</v>
      </c>
      <c r="IF2" s="544"/>
      <c r="IG2" s="544"/>
      <c r="IH2" s="544">
        <f t="shared" ref="IH2" si="77">IE2+1</f>
        <v>221</v>
      </c>
      <c r="II2" s="544"/>
      <c r="IJ2" s="544"/>
      <c r="IK2" s="544">
        <f t="shared" ref="IK2" si="78">IH2+1</f>
        <v>222</v>
      </c>
      <c r="IL2" s="544"/>
      <c r="IM2" s="544"/>
      <c r="IN2" s="544">
        <f t="shared" ref="IN2" si="79">IK2+1</f>
        <v>223</v>
      </c>
      <c r="IO2" s="544"/>
      <c r="IP2" s="544"/>
      <c r="IQ2" s="544">
        <f t="shared" ref="IQ2" si="80">IN2+1</f>
        <v>224</v>
      </c>
      <c r="IR2" s="544"/>
      <c r="IS2" s="544"/>
      <c r="IT2" s="544">
        <f t="shared" ref="IT2" si="81">IQ2+1</f>
        <v>225</v>
      </c>
      <c r="IU2" s="544"/>
      <c r="IV2" s="544"/>
      <c r="IW2" s="544">
        <f t="shared" ref="IW2" si="82">IT2+1</f>
        <v>226</v>
      </c>
      <c r="IX2" s="544"/>
      <c r="IY2" s="544"/>
      <c r="IZ2" s="544">
        <f t="shared" ref="IZ2" si="83">IW2+1</f>
        <v>227</v>
      </c>
      <c r="JA2" s="544"/>
      <c r="JB2" s="544"/>
      <c r="JC2" s="544">
        <f t="shared" ref="JC2" si="84">IZ2+1</f>
        <v>228</v>
      </c>
      <c r="JD2" s="544"/>
      <c r="JE2" s="544"/>
      <c r="JF2" s="544">
        <f t="shared" ref="JF2" si="85">JC2+1</f>
        <v>229</v>
      </c>
      <c r="JG2" s="544"/>
      <c r="JH2" s="544"/>
      <c r="JI2" s="544">
        <f t="shared" ref="JI2" si="86">JF2+1</f>
        <v>230</v>
      </c>
      <c r="JJ2" s="544"/>
      <c r="JK2" s="544"/>
      <c r="JL2" s="290"/>
      <c r="JM2" s="290"/>
      <c r="JN2" s="290"/>
      <c r="JO2" s="290"/>
      <c r="JP2" s="290"/>
      <c r="JQ2" s="290"/>
      <c r="JR2" s="290"/>
      <c r="JS2" s="290"/>
      <c r="JT2" s="290"/>
      <c r="JU2" s="290"/>
      <c r="JV2" s="290"/>
      <c r="JW2" s="290"/>
      <c r="JX2" s="290"/>
      <c r="JY2" s="290"/>
      <c r="JZ2" s="290"/>
      <c r="KA2" s="290"/>
      <c r="KB2" s="290"/>
      <c r="KC2" s="290"/>
      <c r="KD2" s="290"/>
      <c r="KE2" s="290"/>
      <c r="KF2" s="290"/>
      <c r="KG2" s="290"/>
      <c r="KH2" s="290"/>
      <c r="KI2" s="290"/>
      <c r="KJ2" s="290"/>
      <c r="KK2" s="290"/>
      <c r="KL2" s="290"/>
      <c r="KM2" s="290"/>
      <c r="KN2" s="290"/>
      <c r="KO2" s="290"/>
      <c r="KP2" s="290"/>
      <c r="KQ2" s="290"/>
      <c r="KR2" s="290"/>
      <c r="KS2" s="290"/>
      <c r="KT2" s="290"/>
      <c r="KU2" s="290"/>
      <c r="KV2" s="290"/>
      <c r="KW2" s="290"/>
      <c r="KX2" s="290"/>
      <c r="KY2" s="290"/>
      <c r="KZ2" s="290"/>
      <c r="LA2" s="290"/>
      <c r="LB2" s="290"/>
      <c r="LC2" s="290"/>
      <c r="LD2" s="290"/>
      <c r="LE2" s="290"/>
      <c r="LF2" s="290"/>
      <c r="LG2" s="290"/>
      <c r="LH2" s="290"/>
      <c r="LI2" s="290"/>
      <c r="LJ2" s="290"/>
      <c r="LK2" s="290"/>
      <c r="LL2" s="290"/>
      <c r="LM2" s="290"/>
      <c r="LN2" s="290"/>
      <c r="LO2" s="290"/>
      <c r="LP2" s="290"/>
      <c r="LQ2" s="290"/>
      <c r="LR2" s="290"/>
      <c r="LS2" s="290"/>
      <c r="LT2" s="290"/>
      <c r="LU2" s="290"/>
      <c r="LV2" s="290"/>
      <c r="LW2" s="290"/>
      <c r="LX2" s="290"/>
      <c r="LY2" s="290"/>
      <c r="LZ2" s="290"/>
      <c r="MA2" s="290"/>
      <c r="MB2" s="290"/>
      <c r="MC2" s="290"/>
      <c r="MD2" s="290"/>
      <c r="ME2" s="290"/>
      <c r="MF2" s="290"/>
      <c r="MG2" s="290"/>
      <c r="MH2" s="290"/>
      <c r="MI2" s="290"/>
      <c r="MJ2" s="290"/>
      <c r="MK2" s="290"/>
      <c r="ML2" s="290"/>
      <c r="MM2" s="290"/>
      <c r="MN2" s="290"/>
      <c r="MO2" s="290"/>
      <c r="MP2" s="290"/>
      <c r="MQ2" s="290"/>
      <c r="MR2" s="290"/>
      <c r="MS2" s="290"/>
      <c r="MT2" s="290"/>
      <c r="MU2" s="290"/>
      <c r="MV2" s="290"/>
      <c r="MW2" s="290"/>
      <c r="MX2" s="290"/>
    </row>
    <row r="3" spans="2:362" s="291" customFormat="1" ht="36" customHeight="1" thickTop="1" x14ac:dyDescent="0.4">
      <c r="B3" s="491" t="str">
        <f>'Dry Slips'!C185</f>
        <v>Chamberlain</v>
      </c>
      <c r="C3" s="514" t="str">
        <f>'Dry Slips'!D185</f>
        <v>Catalina Sport 22</v>
      </c>
      <c r="D3" s="512"/>
      <c r="E3" s="491" t="str">
        <f>'Dry Slips'!C186</f>
        <v>Curtis</v>
      </c>
      <c r="F3" s="514" t="str">
        <f>'Dry Slips'!D186</f>
        <v>Columbia 24</v>
      </c>
      <c r="G3" s="512"/>
      <c r="H3" s="491" t="str">
        <f>'Dry Slips'!C187</f>
        <v>Derrick</v>
      </c>
      <c r="I3" s="514" t="str">
        <f>'Dry Slips'!D187</f>
        <v>Sonar 24</v>
      </c>
      <c r="J3" s="512"/>
      <c r="K3" s="491" t="str">
        <f>'Dry Slips'!C188</f>
        <v>Wiggins</v>
      </c>
      <c r="L3" s="514" t="str">
        <f>'Dry Slips'!D188</f>
        <v xml:space="preserve">Venture 23 </v>
      </c>
      <c r="M3" s="512"/>
      <c r="N3" s="491" t="str">
        <f>'Dry Slips'!C189</f>
        <v>Walford</v>
      </c>
      <c r="O3" s="514" t="str">
        <f>'Dry Slips'!D189</f>
        <v>J-24</v>
      </c>
      <c r="P3" s="512"/>
      <c r="Q3" s="491" t="str">
        <f>'Dry Slips'!C190</f>
        <v>Miller</v>
      </c>
      <c r="R3" s="514" t="str">
        <f>'Dry Slips'!D190</f>
        <v>Merit 25</v>
      </c>
      <c r="S3" s="512"/>
      <c r="T3" s="491" t="str">
        <f>'Dry Slips'!C191</f>
        <v>Ogrocki</v>
      </c>
      <c r="U3" s="514" t="str">
        <f>'Dry Slips'!D191</f>
        <v>Vagabond 17</v>
      </c>
      <c r="V3" s="512"/>
      <c r="W3" s="491" t="str">
        <f>'Dry Slips'!C192</f>
        <v>McClendon</v>
      </c>
      <c r="X3" s="514" t="str">
        <f>'Dry Slips'!D192</f>
        <v>Catalina 22</v>
      </c>
      <c r="Y3" s="512"/>
      <c r="Z3" s="491" t="str">
        <f>'Dry Slips'!C193</f>
        <v>Wiltfong</v>
      </c>
      <c r="AA3" s="514" t="str">
        <f>'Dry Slips'!D193</f>
        <v>Hunter 26.5</v>
      </c>
      <c r="AB3" s="512"/>
      <c r="AC3" s="491" t="str">
        <f>'Dry Slips'!C194</f>
        <v>Nieves</v>
      </c>
      <c r="AD3" s="514" t="str">
        <f>'Dry Slips'!D194</f>
        <v>Catalina 27</v>
      </c>
      <c r="AE3" s="512"/>
      <c r="AF3" s="491" t="str">
        <f>'Dry Slips'!C195</f>
        <v>Newlon</v>
      </c>
      <c r="AG3" s="514" t="str">
        <f>'Dry Slips'!D195</f>
        <v>Ranger 22</v>
      </c>
      <c r="AH3" s="512"/>
      <c r="AI3" s="491" t="str">
        <f>'Dry Slips'!C196</f>
        <v>Newlon</v>
      </c>
      <c r="AJ3" s="514" t="str">
        <f>'Dry Slips'!D196</f>
        <v>Ranger 22/Traile Only</v>
      </c>
      <c r="AK3" s="512"/>
      <c r="AL3" s="491" t="str">
        <f>'Dry Slips'!C197</f>
        <v>Bryant</v>
      </c>
      <c r="AM3" s="514" t="str">
        <f>'Dry Slips'!D197</f>
        <v>Motor Boat</v>
      </c>
      <c r="AN3" s="512"/>
      <c r="AO3" s="491" t="str">
        <f>'Dry Slips'!C198</f>
        <v>Phillips</v>
      </c>
      <c r="AP3" s="514" t="str">
        <f>'Dry Slips'!D198</f>
        <v>Catalina 22</v>
      </c>
      <c r="AQ3" s="512"/>
      <c r="AR3" s="491" t="str">
        <f>'Dry Slips'!C199</f>
        <v>Mott ?</v>
      </c>
      <c r="AS3" s="514" t="str">
        <f>'Dry Slips'!D199</f>
        <v>Catalina 22</v>
      </c>
      <c r="AT3" s="512"/>
      <c r="AU3" s="545" t="str">
        <f>'Dry Slips'!C200</f>
        <v>Phillips</v>
      </c>
      <c r="AV3" s="514" t="str">
        <f>'Dry Slips'!D200</f>
        <v>J-24 ?</v>
      </c>
      <c r="AW3" s="512"/>
      <c r="AX3" s="491" t="str">
        <f>'Dry Slips'!C201</f>
        <v>Downing</v>
      </c>
      <c r="AY3" s="514" t="str">
        <f>'Dry Slips'!D201</f>
        <v>Clipper 30</v>
      </c>
      <c r="AZ3" s="512"/>
      <c r="BA3" s="545" t="str">
        <f>'Dry Slips'!C202</f>
        <v>Moore</v>
      </c>
      <c r="BB3" s="514" t="str">
        <f>'Dry Slips'!D202</f>
        <v>???</v>
      </c>
      <c r="BC3" s="512"/>
      <c r="BD3" s="545" t="str">
        <f>'Dry Slips'!C203</f>
        <v>Dieball</v>
      </c>
      <c r="BE3" s="514" t="str">
        <f>'Dry Slips'!D203</f>
        <v>MacGregor 26</v>
      </c>
      <c r="BF3" s="512"/>
      <c r="BG3" s="491" t="str">
        <f>'Dry Slips'!C204</f>
        <v>Lunceford</v>
      </c>
      <c r="BH3" s="514" t="str">
        <f>'Dry Slips'!D204</f>
        <v>Catalina 25</v>
      </c>
      <c r="BI3" s="512"/>
      <c r="BJ3" s="491" t="str">
        <f>'Dry Slips'!C205</f>
        <v>Steeber</v>
      </c>
      <c r="BK3" s="514" t="str">
        <f>'Dry Slips'!D205</f>
        <v>Vagabond 17</v>
      </c>
      <c r="BL3" s="512"/>
      <c r="BM3" s="491" t="str">
        <f>'Dry Slips'!C206</f>
        <v>Steeber</v>
      </c>
      <c r="BN3" s="514" t="str">
        <f>'Dry Slips'!D206</f>
        <v>Ranger 29</v>
      </c>
      <c r="BO3" s="512"/>
      <c r="BP3" s="491" t="str">
        <f>'Dry Slips'!C207</f>
        <v>Myers</v>
      </c>
      <c r="BQ3" s="514" t="str">
        <f>'Dry Slips'!D207</f>
        <v>Capri 22</v>
      </c>
      <c r="BR3" s="512"/>
      <c r="BS3" s="491" t="str">
        <f>'Dry Slips'!C208</f>
        <v>Camp</v>
      </c>
      <c r="BT3" s="514" t="str">
        <f>'Dry Slips'!D208</f>
        <v>San Juan 21</v>
      </c>
      <c r="BU3" s="512"/>
      <c r="BV3" s="491" t="str">
        <f>'Dry Slips'!C209</f>
        <v>Stoabs</v>
      </c>
      <c r="BW3" s="514" t="str">
        <f>'Dry Slips'!D209</f>
        <v>Santana 525</v>
      </c>
      <c r="BX3" s="512"/>
      <c r="BY3" s="491" t="str">
        <f>'Dry Slips'!C210</f>
        <v>Bouska</v>
      </c>
      <c r="BZ3" s="514" t="str">
        <f>'Dry Slips'!D210</f>
        <v>Catalina 25</v>
      </c>
      <c r="CA3" s="512"/>
      <c r="CB3" s="491" t="str">
        <f>'Dry Slips'!C211</f>
        <v>Bradshaw</v>
      </c>
      <c r="CC3" s="514" t="str">
        <f>'Dry Slips'!D211</f>
        <v>Chrysler 26</v>
      </c>
      <c r="CD3" s="541">
        <f>'Dry Slips'!H211</f>
        <v>0</v>
      </c>
      <c r="CE3" s="491" t="str">
        <f>'Dry Slips'!C212</f>
        <v>Roux/Moore</v>
      </c>
      <c r="CF3" s="514" t="str">
        <f>'Dry Slips'!D212</f>
        <v>Catalina 25</v>
      </c>
      <c r="CG3" s="512"/>
      <c r="CH3" s="491" t="str">
        <f>'Dry Slips'!C213</f>
        <v>Snow</v>
      </c>
      <c r="CI3" s="514" t="str">
        <f>'Dry Slips'!D213</f>
        <v>Santana 20 ??</v>
      </c>
      <c r="CJ3" s="547">
        <f>'Dry Slips'!H213</f>
        <v>0</v>
      </c>
      <c r="CK3" s="491" t="str">
        <f>'Dry Slips'!C214</f>
        <v>Mott ?</v>
      </c>
      <c r="CL3" s="514" t="str">
        <f>'Dry Slips'!D214</f>
        <v>???</v>
      </c>
      <c r="CM3" s="512"/>
      <c r="CN3" s="491" t="str">
        <f>'Dry Slips'!C215</f>
        <v>Dunn</v>
      </c>
      <c r="CO3" s="514" t="str">
        <f>'Dry Slips'!D215</f>
        <v>Catalina 25</v>
      </c>
      <c r="CP3" s="512"/>
      <c r="CQ3" s="491" t="str">
        <f>'Dry Slips'!C216</f>
        <v>Barnett</v>
      </c>
      <c r="CR3" s="514" t="str">
        <f>'Dry Slips'!D216</f>
        <v>Santana 20</v>
      </c>
      <c r="CS3" s="512"/>
      <c r="CT3" s="491" t="str">
        <f>'Dry Slips'!C217</f>
        <v>Jackson</v>
      </c>
      <c r="CU3" s="514" t="str">
        <f>'Dry Slips'!D217</f>
        <v>Hunter 25.5</v>
      </c>
      <c r="CV3" s="512"/>
      <c r="CW3" s="491" t="str">
        <f>'Dry Slips'!C218</f>
        <v>Camp</v>
      </c>
      <c r="CX3" s="514" t="str">
        <f>'Dry Slips'!D218</f>
        <v>San Jaun 21</v>
      </c>
      <c r="CY3" s="512"/>
      <c r="CZ3" s="491" t="str">
        <f>'Dry Slips'!C219</f>
        <v>Camp</v>
      </c>
      <c r="DA3" s="514" t="str">
        <f>'Dry Slips'!D219</f>
        <v>San Juan 21</v>
      </c>
      <c r="DB3" s="512"/>
      <c r="DC3" s="491" t="str">
        <f>'Dry Slips'!C220</f>
        <v xml:space="preserve">Puffinbarger </v>
      </c>
      <c r="DD3" s="514" t="str">
        <f>'Dry Slips'!D220</f>
        <v>Catalina 22</v>
      </c>
      <c r="DE3" s="512"/>
      <c r="DF3" s="491" t="str">
        <f>'Dry Slips'!C221</f>
        <v>Hesse</v>
      </c>
      <c r="DG3" s="514" t="str">
        <f>'Dry Slips'!D221</f>
        <v>C/B - no boom</v>
      </c>
      <c r="DH3" s="512"/>
      <c r="DI3" s="491" t="str">
        <f>'Dry Slips'!C222</f>
        <v>Mason</v>
      </c>
      <c r="DJ3" s="514" t="str">
        <f>'Dry Slips'!D222</f>
        <v>Rhodes 19</v>
      </c>
      <c r="DK3" s="512"/>
      <c r="DL3" s="491" t="str">
        <f>'Dry Slips'!C223</f>
        <v>Tulp</v>
      </c>
      <c r="DM3" s="514" t="str">
        <f>'Dry Slips'!D223</f>
        <v>Catalina 22</v>
      </c>
      <c r="DN3" s="512"/>
      <c r="DO3" s="491" t="str">
        <f>'Dry Slips'!C224</f>
        <v>Pinnegar</v>
      </c>
      <c r="DP3" s="514" t="str">
        <f>'Dry Slips'!D224</f>
        <v>Motor Boat</v>
      </c>
      <c r="DQ3" s="512"/>
      <c r="DR3" s="491" t="str">
        <f>'Dry Slips'!C225</f>
        <v>Fuzzell</v>
      </c>
      <c r="DS3" s="514" t="str">
        <f>'Dry Slips'!D225</f>
        <v>Hunter 25.5</v>
      </c>
      <c r="DT3" s="512"/>
      <c r="DU3" s="491" t="str">
        <f>'Dry Slips'!C226</f>
        <v>White</v>
      </c>
      <c r="DV3" s="514" t="str">
        <f>'Dry Slips'!D226</f>
        <v>San Juan 21</v>
      </c>
      <c r="DW3" s="512"/>
      <c r="DX3" s="491" t="str">
        <f>'Dry Slips'!C227</f>
        <v>McDermott</v>
      </c>
      <c r="DY3" s="514" t="str">
        <f>'Dry Slips'!D227</f>
        <v>Sonar 24</v>
      </c>
      <c r="DZ3" s="512"/>
      <c r="EA3" s="491" t="str">
        <f>'Dry Slips'!C228</f>
        <v>Bays</v>
      </c>
      <c r="EB3" s="514" t="str">
        <f>'Dry Slips'!D228</f>
        <v>J-22 ?</v>
      </c>
      <c r="EC3" s="512"/>
      <c r="ED3" s="491" t="str">
        <f>'Dry Slips'!C229</f>
        <v>Snow/Males</v>
      </c>
      <c r="EE3" s="514" t="str">
        <f>'Dry Slips'!D229</f>
        <v>Santana 20</v>
      </c>
      <c r="EF3" s="512"/>
      <c r="EG3" s="491" t="str">
        <f>'Dry Slips'!C230</f>
        <v>Craig</v>
      </c>
      <c r="EH3" s="514" t="str">
        <f>'Dry Slips'!D230</f>
        <v>Hunter 260</v>
      </c>
      <c r="EI3" s="512"/>
      <c r="EJ3" s="491" t="str">
        <f>'Dry Slips'!C231</f>
        <v>Alspaugh</v>
      </c>
      <c r="EK3" s="514" t="str">
        <f>'Dry Slips'!D231</f>
        <v>Motor Boat</v>
      </c>
      <c r="EL3" s="512"/>
      <c r="EM3" s="491" t="str">
        <f>'Dry Slips'!C232</f>
        <v>Bowman</v>
      </c>
      <c r="EN3" s="514" t="str">
        <f>'Dry Slips'!D232</f>
        <v>Dingy</v>
      </c>
      <c r="EO3" s="512"/>
      <c r="EP3" s="491" t="str">
        <f>'Dry Slips'!C233</f>
        <v>Kuper</v>
      </c>
      <c r="EQ3" s="514" t="str">
        <f>'Dry Slips'!D233</f>
        <v>???</v>
      </c>
      <c r="ER3" s="512"/>
      <c r="ES3" s="491" t="str">
        <f>'Dry Slips'!C234</f>
        <v>Crook</v>
      </c>
      <c r="ET3" s="514" t="str">
        <f>'Dry Slips'!D234</f>
        <v>Catalina 22</v>
      </c>
      <c r="EU3" s="512"/>
      <c r="EV3" s="491">
        <f>'Dry Slips'!C235</f>
        <v>0</v>
      </c>
      <c r="EW3" s="514">
        <f>'Dry Slips'!D235</f>
        <v>0</v>
      </c>
      <c r="EX3" s="512"/>
      <c r="EY3" s="491" t="str">
        <f>'Dry Slips'!C236</f>
        <v>Benzer</v>
      </c>
      <c r="EZ3" s="514" t="str">
        <f>'Dry Slips'!D236</f>
        <v>Sonar</v>
      </c>
      <c r="FA3" s="512"/>
      <c r="FB3" s="491" t="str">
        <f>'Dry Slips'!C237</f>
        <v>Collins</v>
      </c>
      <c r="FC3" s="514" t="str">
        <f>'Dry Slips'!D237</f>
        <v>???</v>
      </c>
      <c r="FD3" s="512"/>
      <c r="FE3" s="491" t="str">
        <f>'Dry Slips'!C238</f>
        <v>Snow</v>
      </c>
      <c r="FF3" s="514" t="str">
        <f>'Dry Slips'!D238</f>
        <v>Catamaran - no spars</v>
      </c>
      <c r="FG3" s="512"/>
      <c r="FH3" s="491" t="str">
        <f>'Dry Slips'!C239</f>
        <v>Cheek</v>
      </c>
      <c r="FI3" s="514" t="str">
        <f>'Dry Slips'!D239</f>
        <v>Pearson Ensign</v>
      </c>
      <c r="FJ3" s="512"/>
      <c r="FK3" s="491" t="str">
        <f>'Dry Slips'!C240</f>
        <v>Dupre</v>
      </c>
      <c r="FL3" s="514" t="str">
        <f>'Dry Slips'!D240</f>
        <v>Spindrift 22</v>
      </c>
      <c r="FM3" s="512"/>
      <c r="FN3" s="491" t="str">
        <f>'Dry Slips'!C241</f>
        <v>Robinson</v>
      </c>
      <c r="FO3" s="514" t="str">
        <f>'Dry Slips'!D241</f>
        <v>?</v>
      </c>
      <c r="FP3" s="512"/>
      <c r="FQ3" s="491" t="str">
        <f>'Dry Slips'!C242</f>
        <v>Beasley</v>
      </c>
      <c r="FR3" s="514" t="str">
        <f>'Dry Slips'!D242</f>
        <v>Laguna 22</v>
      </c>
      <c r="FS3" s="512"/>
      <c r="FT3" s="491" t="str">
        <f>'Dry Slips'!C243</f>
        <v>Robinson</v>
      </c>
      <c r="FU3" s="514" t="str">
        <f>'Dry Slips'!D243</f>
        <v>Windrose 245</v>
      </c>
      <c r="FV3" s="512"/>
      <c r="FW3" s="491" t="str">
        <f>'Dry Slips'!C244</f>
        <v>Kendall</v>
      </c>
      <c r="FX3" s="514" t="str">
        <f>'Dry Slips'!D244</f>
        <v>Seadoo &amp;  empty dollies</v>
      </c>
      <c r="FY3" s="512"/>
      <c r="FZ3" s="491" t="str">
        <f>'Dry Slips'!C245</f>
        <v>Wood</v>
      </c>
      <c r="GA3" s="514" t="str">
        <f>'Dry Slips'!D245</f>
        <v>Hunter 216</v>
      </c>
      <c r="GB3" s="512"/>
      <c r="GC3" s="491" t="str">
        <f>'Dry Slips'!C246</f>
        <v>Green</v>
      </c>
      <c r="GD3" s="514" t="str">
        <f>'Dry Slips'!D246</f>
        <v>Capri 22</v>
      </c>
      <c r="GE3" s="512"/>
      <c r="GF3" s="491" t="str">
        <f>'Dry Slips'!C247</f>
        <v>Cheek</v>
      </c>
      <c r="GG3" s="514" t="str">
        <f>'Dry Slips'!D247</f>
        <v>J-22</v>
      </c>
      <c r="GH3" s="512"/>
      <c r="GI3" s="491" t="str">
        <f>'Dry Slips'!C248</f>
        <v>Endres</v>
      </c>
      <c r="GJ3" s="514" t="str">
        <f>'Dry Slips'!D248</f>
        <v>Irwin 23</v>
      </c>
      <c r="GK3" s="512"/>
      <c r="GL3" s="491" t="str">
        <f>'Dry Slips'!C249</f>
        <v>Davis</v>
      </c>
      <c r="GM3" s="514" t="str">
        <f>'Dry Slips'!D249</f>
        <v>Trailer</v>
      </c>
      <c r="GN3" s="512"/>
      <c r="GO3" s="491" t="str">
        <f>'Dry Slips'!C250</f>
        <v>Davis</v>
      </c>
      <c r="GP3" s="514" t="str">
        <f>'Dry Slips'!D250</f>
        <v>Compact 16</v>
      </c>
      <c r="GQ3" s="512"/>
      <c r="GR3" s="491" t="str">
        <f>'Dry Slips'!C251</f>
        <v>Caples</v>
      </c>
      <c r="GS3" s="514" t="str">
        <f>'Dry Slips'!D251</f>
        <v>TMI 26</v>
      </c>
      <c r="GT3" s="512"/>
      <c r="GU3" s="491" t="str">
        <f>'Dry Slips'!C252</f>
        <v>Holman</v>
      </c>
      <c r="GV3" s="514" t="str">
        <f>'Dry Slips'!D252</f>
        <v>Flying Scott</v>
      </c>
      <c r="GW3" s="512"/>
      <c r="GX3" s="491" t="str">
        <f>'Dry Slips'!C253</f>
        <v>Caples</v>
      </c>
      <c r="GY3" s="514" t="str">
        <f>'Dry Slips'!D253</f>
        <v>San Juan 21</v>
      </c>
      <c r="GZ3" s="512"/>
      <c r="HA3" s="491" t="str">
        <f>'Dry Slips'!C254</f>
        <v>Ley</v>
      </c>
      <c r="HB3" s="514" t="str">
        <f>'Dry Slips'!D254</f>
        <v>Clipper 26</v>
      </c>
      <c r="HC3" s="512"/>
      <c r="HD3" s="491" t="str">
        <f>'Dry Slips'!C255</f>
        <v>Barnett</v>
      </c>
      <c r="HE3" s="514" t="str">
        <f>'Dry Slips'!D255</f>
        <v>Utility Trailer</v>
      </c>
      <c r="HF3" s="512"/>
      <c r="HG3" s="491" t="str">
        <f>'Dry Slips'!C256</f>
        <v>Parish</v>
      </c>
      <c r="HH3" s="514" t="str">
        <f>'Dry Slips'!D256</f>
        <v>Vanguard</v>
      </c>
      <c r="HI3" s="512"/>
      <c r="HJ3" s="491" t="str">
        <f>'Dry Slips'!C257</f>
        <v>Howard</v>
      </c>
      <c r="HK3" s="514" t="str">
        <f>'Dry Slips'!D257</f>
        <v>Trailer</v>
      </c>
      <c r="HL3" s="512"/>
      <c r="HM3" s="491" t="str">
        <f>'Dry Slips'!C258</f>
        <v>Howard</v>
      </c>
      <c r="HN3" s="514" t="str">
        <f>'Dry Slips'!D258</f>
        <v>Trailer</v>
      </c>
      <c r="HO3" s="512"/>
      <c r="HP3" s="491" t="str">
        <f>'Dry Slips'!C259</f>
        <v>Curtis</v>
      </c>
      <c r="HQ3" s="514" t="str">
        <f>'Dry Slips'!D259</f>
        <v xml:space="preserve"> </v>
      </c>
      <c r="HR3" s="512"/>
      <c r="HS3" s="491" t="str">
        <f>'Dry Slips'!C260</f>
        <v>Murrell</v>
      </c>
      <c r="HT3" s="514" t="str">
        <f>'Dry Slips'!D260</f>
        <v>Hunter 33</v>
      </c>
      <c r="HU3" s="512"/>
      <c r="HV3" s="491" t="str">
        <f>'Dry Slips'!C261</f>
        <v>Wells</v>
      </c>
      <c r="HW3" s="514">
        <f>'Dry Slips'!D261</f>
        <v>0</v>
      </c>
      <c r="HX3" s="512"/>
      <c r="HY3" s="491" t="str">
        <f>'Dry Slips'!C262</f>
        <v>Beling</v>
      </c>
      <c r="HZ3" s="514" t="str">
        <f>'Dry Slips'!D262</f>
        <v>Sunfish/Moth</v>
      </c>
      <c r="IA3" s="512"/>
      <c r="IB3" s="491" t="str">
        <f>'Dry Slips'!C263</f>
        <v>Curtis</v>
      </c>
      <c r="IC3" s="514" t="str">
        <f>'Dry Slips'!D263</f>
        <v>Trailer Only</v>
      </c>
      <c r="ID3" s="512"/>
      <c r="IE3" s="491" t="str">
        <f>'Dry Slips'!C264</f>
        <v>Fuzzell</v>
      </c>
      <c r="IF3" s="514" t="str">
        <f>'Dry Slips'!D264</f>
        <v>San Juan 21</v>
      </c>
      <c r="IG3" s="512"/>
      <c r="IH3" s="491" t="str">
        <f>'Dry Slips'!C265</f>
        <v>Robinson</v>
      </c>
      <c r="II3" s="514" t="str">
        <f>'Dry Slips'!D265</f>
        <v>Hobie 16</v>
      </c>
      <c r="IJ3" s="512">
        <f>'Dry Slips'!H265</f>
        <v>0</v>
      </c>
      <c r="IK3" s="491">
        <f>'Dry Slips'!C266</f>
        <v>0</v>
      </c>
      <c r="IL3" s="514">
        <f>'Dry Slips'!D266</f>
        <v>0</v>
      </c>
      <c r="IM3" s="512"/>
      <c r="IN3" s="491" t="str">
        <f>'Dry Slips'!C267</f>
        <v xml:space="preserve"> </v>
      </c>
      <c r="IO3" s="514" t="str">
        <f>'Dry Slips'!D267</f>
        <v xml:space="preserve"> </v>
      </c>
      <c r="IP3" s="512"/>
      <c r="IQ3" s="491" t="str">
        <f>'Dry Slips'!C268</f>
        <v>Hahn</v>
      </c>
      <c r="IR3" s="514" t="str">
        <f>'Dry Slips'!D268</f>
        <v>Trailer</v>
      </c>
      <c r="IS3" s="512"/>
      <c r="IT3" s="491" t="str">
        <f>'Dry Slips'!C269</f>
        <v>OCBC Stuff</v>
      </c>
      <c r="IU3" s="514" t="str">
        <f>'Dry Slips'!D269</f>
        <v>OCBC Stuff</v>
      </c>
      <c r="IV3" s="512"/>
      <c r="IW3" s="491" t="str">
        <f>'Dry Slips'!C270</f>
        <v>Aughtry</v>
      </c>
      <c r="IX3" s="514" t="str">
        <f>'Dry Slips'!D270</f>
        <v>Trailer</v>
      </c>
      <c r="IY3" s="512"/>
      <c r="IZ3" s="491" t="str">
        <f>'Dry Slips'!C271</f>
        <v>Brinker</v>
      </c>
      <c r="JA3" s="514" t="str">
        <f>'Dry Slips'!D271</f>
        <v>Trailer</v>
      </c>
      <c r="JB3" s="512">
        <f>'Dry Slips'!H271</f>
        <v>0</v>
      </c>
      <c r="JC3" s="491" t="str">
        <f>'Dry Slips'!C272</f>
        <v>Brinker</v>
      </c>
      <c r="JD3" s="514" t="str">
        <f>'Dry Slips'!D272</f>
        <v>Trailer</v>
      </c>
      <c r="JE3" s="512"/>
      <c r="JF3" s="491" t="str">
        <f>'Dry Slips'!C273</f>
        <v>Bays</v>
      </c>
      <c r="JG3" s="514" t="str">
        <f>'Dry Slips'!D273</f>
        <v>kyaks and trailer</v>
      </c>
      <c r="JH3" s="512"/>
      <c r="JI3" s="491">
        <f>'Dry Slips'!C274</f>
        <v>0</v>
      </c>
      <c r="JJ3" s="514" t="str">
        <f>'Dry Slips'!D274</f>
        <v>???</v>
      </c>
      <c r="JK3" s="512"/>
      <c r="JL3" s="292"/>
      <c r="JM3" s="293"/>
      <c r="JN3" s="294"/>
      <c r="JO3" s="292"/>
      <c r="JP3" s="293"/>
      <c r="JQ3" s="294"/>
      <c r="JR3" s="292"/>
      <c r="JS3" s="293"/>
      <c r="JT3" s="294"/>
      <c r="JU3" s="294"/>
      <c r="JV3" s="292"/>
      <c r="JW3" s="293"/>
      <c r="JX3" s="294"/>
      <c r="JY3" s="292"/>
      <c r="JZ3" s="293"/>
      <c r="KA3" s="294"/>
      <c r="KB3" s="292"/>
      <c r="KC3" s="293"/>
      <c r="KD3" s="294"/>
      <c r="KE3" s="292"/>
      <c r="KF3" s="293"/>
      <c r="KG3" s="294"/>
      <c r="KH3" s="292"/>
      <c r="KI3" s="293"/>
      <c r="KJ3" s="294"/>
      <c r="KK3" s="292"/>
      <c r="KL3" s="293"/>
      <c r="KM3" s="294"/>
      <c r="KN3" s="292"/>
      <c r="KO3" s="293"/>
      <c r="KP3" s="294"/>
      <c r="KQ3" s="292"/>
      <c r="KR3" s="293"/>
      <c r="KS3" s="294"/>
      <c r="KT3" s="292"/>
      <c r="KU3" s="293"/>
      <c r="KV3" s="294"/>
      <c r="KW3" s="292"/>
      <c r="KX3" s="293"/>
      <c r="KY3" s="294"/>
      <c r="KZ3" s="292"/>
      <c r="LA3" s="293"/>
      <c r="LB3" s="294"/>
      <c r="LC3" s="292"/>
      <c r="LD3" s="293"/>
      <c r="LE3" s="294"/>
      <c r="LF3" s="292"/>
      <c r="LG3" s="293"/>
      <c r="LH3" s="294"/>
      <c r="LI3" s="292"/>
      <c r="LJ3" s="293"/>
      <c r="LK3" s="294"/>
      <c r="LL3" s="292"/>
      <c r="LM3" s="293"/>
      <c r="LN3" s="294"/>
      <c r="LO3" s="292"/>
      <c r="LP3" s="293"/>
      <c r="LQ3" s="294"/>
      <c r="LR3" s="292"/>
      <c r="LS3" s="293"/>
      <c r="LT3" s="294"/>
      <c r="LU3" s="292"/>
      <c r="LV3" s="293"/>
      <c r="LW3" s="294"/>
      <c r="LX3" s="292"/>
      <c r="LY3" s="293"/>
      <c r="LZ3" s="294"/>
      <c r="MA3" s="292"/>
      <c r="MB3" s="293"/>
      <c r="MC3" s="294"/>
      <c r="MD3" s="292"/>
      <c r="ME3" s="293"/>
      <c r="MF3" s="294"/>
      <c r="MG3" s="292"/>
      <c r="MH3" s="293"/>
      <c r="MI3" s="294"/>
      <c r="MJ3" s="292"/>
      <c r="MK3" s="293"/>
      <c r="ML3" s="294"/>
      <c r="MM3" s="292"/>
      <c r="MN3" s="293"/>
      <c r="MO3" s="294"/>
      <c r="MP3" s="292"/>
      <c r="MQ3" s="293"/>
      <c r="MR3" s="294"/>
      <c r="MS3" s="292"/>
      <c r="MT3" s="293"/>
      <c r="MU3" s="294"/>
      <c r="MV3" s="292"/>
      <c r="MW3" s="293"/>
      <c r="MX3" s="294"/>
    </row>
    <row r="4" spans="2:362" s="291" customFormat="1" ht="36" customHeight="1" x14ac:dyDescent="0.4">
      <c r="B4" s="492"/>
      <c r="C4" s="515"/>
      <c r="D4" s="513"/>
      <c r="E4" s="492"/>
      <c r="F4" s="515"/>
      <c r="G4" s="513"/>
      <c r="H4" s="492"/>
      <c r="I4" s="515"/>
      <c r="J4" s="513"/>
      <c r="K4" s="492"/>
      <c r="L4" s="515"/>
      <c r="M4" s="513"/>
      <c r="N4" s="492"/>
      <c r="O4" s="515"/>
      <c r="P4" s="513"/>
      <c r="Q4" s="492"/>
      <c r="R4" s="515"/>
      <c r="S4" s="513"/>
      <c r="T4" s="492"/>
      <c r="U4" s="515"/>
      <c r="V4" s="513"/>
      <c r="W4" s="492"/>
      <c r="X4" s="515"/>
      <c r="Y4" s="513"/>
      <c r="Z4" s="492"/>
      <c r="AA4" s="515"/>
      <c r="AB4" s="513"/>
      <c r="AC4" s="492"/>
      <c r="AD4" s="515"/>
      <c r="AE4" s="513"/>
      <c r="AF4" s="492"/>
      <c r="AG4" s="515"/>
      <c r="AH4" s="513"/>
      <c r="AI4" s="492"/>
      <c r="AJ4" s="515"/>
      <c r="AK4" s="513"/>
      <c r="AL4" s="492"/>
      <c r="AM4" s="515"/>
      <c r="AN4" s="513"/>
      <c r="AO4" s="492"/>
      <c r="AP4" s="515"/>
      <c r="AQ4" s="513"/>
      <c r="AR4" s="492"/>
      <c r="AS4" s="515"/>
      <c r="AT4" s="513"/>
      <c r="AU4" s="546"/>
      <c r="AV4" s="515"/>
      <c r="AW4" s="513"/>
      <c r="AX4" s="492"/>
      <c r="AY4" s="515"/>
      <c r="AZ4" s="513"/>
      <c r="BA4" s="546"/>
      <c r="BB4" s="515"/>
      <c r="BC4" s="513"/>
      <c r="BD4" s="546"/>
      <c r="BE4" s="515"/>
      <c r="BF4" s="513"/>
      <c r="BG4" s="492"/>
      <c r="BH4" s="515"/>
      <c r="BI4" s="513"/>
      <c r="BJ4" s="492"/>
      <c r="BK4" s="515"/>
      <c r="BL4" s="513"/>
      <c r="BM4" s="492"/>
      <c r="BN4" s="515"/>
      <c r="BO4" s="513"/>
      <c r="BP4" s="492"/>
      <c r="BQ4" s="515"/>
      <c r="BR4" s="513"/>
      <c r="BS4" s="492"/>
      <c r="BT4" s="515"/>
      <c r="BU4" s="513"/>
      <c r="BV4" s="492"/>
      <c r="BW4" s="515"/>
      <c r="BX4" s="513"/>
      <c r="BY4" s="492"/>
      <c r="BZ4" s="515"/>
      <c r="CA4" s="513"/>
      <c r="CB4" s="492"/>
      <c r="CC4" s="515"/>
      <c r="CD4" s="542"/>
      <c r="CE4" s="492"/>
      <c r="CF4" s="515"/>
      <c r="CG4" s="513"/>
      <c r="CH4" s="492"/>
      <c r="CI4" s="515"/>
      <c r="CJ4" s="548"/>
      <c r="CK4" s="492"/>
      <c r="CL4" s="515"/>
      <c r="CM4" s="513"/>
      <c r="CN4" s="492"/>
      <c r="CO4" s="515"/>
      <c r="CP4" s="513"/>
      <c r="CQ4" s="492"/>
      <c r="CR4" s="515"/>
      <c r="CS4" s="513"/>
      <c r="CT4" s="492"/>
      <c r="CU4" s="515"/>
      <c r="CV4" s="513"/>
      <c r="CW4" s="492"/>
      <c r="CX4" s="515"/>
      <c r="CY4" s="513"/>
      <c r="CZ4" s="492"/>
      <c r="DA4" s="515"/>
      <c r="DB4" s="513"/>
      <c r="DC4" s="492"/>
      <c r="DD4" s="515"/>
      <c r="DE4" s="513"/>
      <c r="DF4" s="492"/>
      <c r="DG4" s="515"/>
      <c r="DH4" s="513"/>
      <c r="DI4" s="492"/>
      <c r="DJ4" s="515"/>
      <c r="DK4" s="513"/>
      <c r="DL4" s="492"/>
      <c r="DM4" s="515"/>
      <c r="DN4" s="513"/>
      <c r="DO4" s="492"/>
      <c r="DP4" s="515"/>
      <c r="DQ4" s="513"/>
      <c r="DR4" s="492"/>
      <c r="DS4" s="515"/>
      <c r="DT4" s="513"/>
      <c r="DU4" s="492"/>
      <c r="DV4" s="515"/>
      <c r="DW4" s="513"/>
      <c r="DX4" s="492"/>
      <c r="DY4" s="515"/>
      <c r="DZ4" s="513"/>
      <c r="EA4" s="492"/>
      <c r="EB4" s="515"/>
      <c r="EC4" s="513"/>
      <c r="ED4" s="492"/>
      <c r="EE4" s="515"/>
      <c r="EF4" s="513"/>
      <c r="EG4" s="492"/>
      <c r="EH4" s="515"/>
      <c r="EI4" s="513"/>
      <c r="EJ4" s="492"/>
      <c r="EK4" s="515"/>
      <c r="EL4" s="513"/>
      <c r="EM4" s="492"/>
      <c r="EN4" s="515"/>
      <c r="EO4" s="513"/>
      <c r="EP4" s="492"/>
      <c r="EQ4" s="515"/>
      <c r="ER4" s="513"/>
      <c r="ES4" s="492"/>
      <c r="ET4" s="515"/>
      <c r="EU4" s="513"/>
      <c r="EV4" s="492"/>
      <c r="EW4" s="515"/>
      <c r="EX4" s="513"/>
      <c r="EY4" s="492"/>
      <c r="EZ4" s="515"/>
      <c r="FA4" s="513"/>
      <c r="FB4" s="492"/>
      <c r="FC4" s="515"/>
      <c r="FD4" s="513"/>
      <c r="FE4" s="492"/>
      <c r="FF4" s="515"/>
      <c r="FG4" s="513"/>
      <c r="FH4" s="492"/>
      <c r="FI4" s="515"/>
      <c r="FJ4" s="513"/>
      <c r="FK4" s="492"/>
      <c r="FL4" s="515"/>
      <c r="FM4" s="513"/>
      <c r="FN4" s="492"/>
      <c r="FO4" s="515"/>
      <c r="FP4" s="513"/>
      <c r="FQ4" s="492"/>
      <c r="FR4" s="515"/>
      <c r="FS4" s="513"/>
      <c r="FT4" s="492"/>
      <c r="FU4" s="515"/>
      <c r="FV4" s="513"/>
      <c r="FW4" s="492"/>
      <c r="FX4" s="515"/>
      <c r="FY4" s="513"/>
      <c r="FZ4" s="492"/>
      <c r="GA4" s="515"/>
      <c r="GB4" s="513"/>
      <c r="GC4" s="492"/>
      <c r="GD4" s="515"/>
      <c r="GE4" s="513"/>
      <c r="GF4" s="492"/>
      <c r="GG4" s="515"/>
      <c r="GH4" s="513"/>
      <c r="GI4" s="492"/>
      <c r="GJ4" s="515"/>
      <c r="GK4" s="513"/>
      <c r="GL4" s="492"/>
      <c r="GM4" s="515"/>
      <c r="GN4" s="513"/>
      <c r="GO4" s="492"/>
      <c r="GP4" s="515"/>
      <c r="GQ4" s="513"/>
      <c r="GR4" s="492"/>
      <c r="GS4" s="515"/>
      <c r="GT4" s="513"/>
      <c r="GU4" s="492"/>
      <c r="GV4" s="515"/>
      <c r="GW4" s="513"/>
      <c r="GX4" s="492"/>
      <c r="GY4" s="515"/>
      <c r="GZ4" s="513"/>
      <c r="HA4" s="492"/>
      <c r="HB4" s="515"/>
      <c r="HC4" s="513"/>
      <c r="HD4" s="492"/>
      <c r="HE4" s="515"/>
      <c r="HF4" s="513"/>
      <c r="HG4" s="492"/>
      <c r="HH4" s="515"/>
      <c r="HI4" s="513"/>
      <c r="HJ4" s="492"/>
      <c r="HK4" s="515"/>
      <c r="HL4" s="513"/>
      <c r="HM4" s="492"/>
      <c r="HN4" s="515"/>
      <c r="HO4" s="513"/>
      <c r="HP4" s="492"/>
      <c r="HQ4" s="515"/>
      <c r="HR4" s="513"/>
      <c r="HS4" s="492"/>
      <c r="HT4" s="515"/>
      <c r="HU4" s="513"/>
      <c r="HV4" s="492"/>
      <c r="HW4" s="515"/>
      <c r="HX4" s="513"/>
      <c r="HY4" s="492"/>
      <c r="HZ4" s="515"/>
      <c r="IA4" s="513"/>
      <c r="IB4" s="492"/>
      <c r="IC4" s="515"/>
      <c r="ID4" s="513"/>
      <c r="IE4" s="492"/>
      <c r="IF4" s="515"/>
      <c r="IG4" s="513"/>
      <c r="IH4" s="492"/>
      <c r="II4" s="515"/>
      <c r="IJ4" s="513"/>
      <c r="IK4" s="492"/>
      <c r="IL4" s="515"/>
      <c r="IM4" s="513"/>
      <c r="IN4" s="492"/>
      <c r="IO4" s="515"/>
      <c r="IP4" s="513"/>
      <c r="IQ4" s="492"/>
      <c r="IR4" s="515"/>
      <c r="IS4" s="513"/>
      <c r="IT4" s="492"/>
      <c r="IU4" s="515"/>
      <c r="IV4" s="513"/>
      <c r="IW4" s="492"/>
      <c r="IX4" s="515"/>
      <c r="IY4" s="513"/>
      <c r="IZ4" s="492"/>
      <c r="JA4" s="515"/>
      <c r="JB4" s="513"/>
      <c r="JC4" s="492"/>
      <c r="JD4" s="515"/>
      <c r="JE4" s="513"/>
      <c r="JF4" s="492"/>
      <c r="JG4" s="515"/>
      <c r="JH4" s="513"/>
      <c r="JI4" s="492"/>
      <c r="JJ4" s="515"/>
      <c r="JK4" s="513"/>
      <c r="JL4" s="292"/>
      <c r="JM4" s="293"/>
      <c r="JN4" s="294"/>
      <c r="JO4" s="292"/>
      <c r="JP4" s="293"/>
      <c r="JQ4" s="294"/>
      <c r="JR4" s="292"/>
      <c r="JS4" s="293"/>
      <c r="JT4" s="294"/>
      <c r="JU4" s="294"/>
      <c r="JV4" s="292"/>
      <c r="JW4" s="293"/>
      <c r="JX4" s="294"/>
      <c r="JY4" s="292"/>
      <c r="JZ4" s="293"/>
      <c r="KA4" s="294"/>
      <c r="KB4" s="292"/>
      <c r="KC4" s="293"/>
      <c r="KD4" s="294"/>
      <c r="KE4" s="292"/>
      <c r="KF4" s="293"/>
      <c r="KG4" s="294"/>
      <c r="KH4" s="292"/>
      <c r="KI4" s="293"/>
      <c r="KJ4" s="294"/>
      <c r="KK4" s="292"/>
      <c r="KL4" s="293"/>
      <c r="KM4" s="294"/>
      <c r="KN4" s="292"/>
      <c r="KO4" s="293"/>
      <c r="KP4" s="294"/>
      <c r="KQ4" s="292"/>
      <c r="KR4" s="293"/>
      <c r="KS4" s="294"/>
      <c r="KT4" s="292"/>
      <c r="KU4" s="293"/>
      <c r="KV4" s="294"/>
      <c r="KW4" s="292"/>
      <c r="KX4" s="293"/>
      <c r="KY4" s="294"/>
      <c r="KZ4" s="292"/>
      <c r="LA4" s="293"/>
      <c r="LB4" s="294"/>
      <c r="LC4" s="292"/>
      <c r="LD4" s="293"/>
      <c r="LE4" s="294"/>
      <c r="LF4" s="292"/>
      <c r="LG4" s="293"/>
      <c r="LH4" s="294"/>
      <c r="LI4" s="292"/>
      <c r="LJ4" s="293"/>
      <c r="LK4" s="294"/>
      <c r="LL4" s="292"/>
      <c r="LM4" s="293"/>
      <c r="LN4" s="294"/>
      <c r="LO4" s="292"/>
      <c r="LP4" s="293"/>
      <c r="LQ4" s="294"/>
      <c r="LR4" s="292"/>
      <c r="LS4" s="293"/>
      <c r="LT4" s="294"/>
      <c r="LU4" s="292"/>
      <c r="LV4" s="293"/>
      <c r="LW4" s="294"/>
      <c r="LX4" s="292"/>
      <c r="LY4" s="293"/>
      <c r="LZ4" s="294"/>
      <c r="MA4" s="292"/>
      <c r="MB4" s="293"/>
      <c r="MC4" s="294"/>
      <c r="MD4" s="292"/>
      <c r="ME4" s="293"/>
      <c r="MF4" s="294"/>
      <c r="MG4" s="292"/>
      <c r="MH4" s="293"/>
      <c r="MI4" s="294"/>
      <c r="MJ4" s="292"/>
      <c r="MK4" s="293"/>
      <c r="ML4" s="294"/>
      <c r="MM4" s="292"/>
      <c r="MN4" s="293"/>
      <c r="MO4" s="294"/>
      <c r="MP4" s="292"/>
      <c r="MQ4" s="293"/>
      <c r="MR4" s="294"/>
      <c r="MS4" s="292"/>
      <c r="MT4" s="293"/>
      <c r="MU4" s="294"/>
      <c r="MV4" s="292"/>
      <c r="MW4" s="293"/>
      <c r="MX4" s="294"/>
    </row>
    <row r="5" spans="2:362" s="291" customFormat="1" ht="36" customHeight="1" x14ac:dyDescent="0.4">
      <c r="B5" s="492"/>
      <c r="C5" s="515"/>
      <c r="D5" s="513"/>
      <c r="E5" s="492"/>
      <c r="F5" s="515"/>
      <c r="G5" s="513"/>
      <c r="H5" s="492"/>
      <c r="I5" s="515"/>
      <c r="J5" s="513"/>
      <c r="K5" s="492"/>
      <c r="L5" s="515"/>
      <c r="M5" s="513"/>
      <c r="N5" s="492"/>
      <c r="O5" s="515"/>
      <c r="P5" s="513"/>
      <c r="Q5" s="492"/>
      <c r="R5" s="515"/>
      <c r="S5" s="513"/>
      <c r="T5" s="492"/>
      <c r="U5" s="515"/>
      <c r="V5" s="513"/>
      <c r="W5" s="492"/>
      <c r="X5" s="515"/>
      <c r="Y5" s="513"/>
      <c r="Z5" s="492"/>
      <c r="AA5" s="515"/>
      <c r="AB5" s="513"/>
      <c r="AC5" s="492"/>
      <c r="AD5" s="515"/>
      <c r="AE5" s="513"/>
      <c r="AF5" s="492"/>
      <c r="AG5" s="515"/>
      <c r="AH5" s="513"/>
      <c r="AI5" s="492"/>
      <c r="AJ5" s="515"/>
      <c r="AK5" s="513"/>
      <c r="AL5" s="492"/>
      <c r="AM5" s="515"/>
      <c r="AN5" s="513"/>
      <c r="AO5" s="492"/>
      <c r="AP5" s="515"/>
      <c r="AQ5" s="513"/>
      <c r="AR5" s="492"/>
      <c r="AS5" s="515"/>
      <c r="AT5" s="513"/>
      <c r="AU5" s="546"/>
      <c r="AV5" s="515"/>
      <c r="AW5" s="513"/>
      <c r="AX5" s="492"/>
      <c r="AY5" s="515"/>
      <c r="AZ5" s="513"/>
      <c r="BA5" s="546"/>
      <c r="BB5" s="515"/>
      <c r="BC5" s="513"/>
      <c r="BD5" s="546"/>
      <c r="BE5" s="515"/>
      <c r="BF5" s="513"/>
      <c r="BG5" s="492"/>
      <c r="BH5" s="515"/>
      <c r="BI5" s="513"/>
      <c r="BJ5" s="492"/>
      <c r="BK5" s="515"/>
      <c r="BL5" s="513"/>
      <c r="BM5" s="492"/>
      <c r="BN5" s="515"/>
      <c r="BO5" s="513"/>
      <c r="BP5" s="492"/>
      <c r="BQ5" s="515"/>
      <c r="BR5" s="513"/>
      <c r="BS5" s="492"/>
      <c r="BT5" s="515"/>
      <c r="BU5" s="513"/>
      <c r="BV5" s="492"/>
      <c r="BW5" s="515"/>
      <c r="BX5" s="513"/>
      <c r="BY5" s="492"/>
      <c r="BZ5" s="515"/>
      <c r="CA5" s="513"/>
      <c r="CB5" s="492"/>
      <c r="CC5" s="515"/>
      <c r="CD5" s="542"/>
      <c r="CE5" s="492"/>
      <c r="CF5" s="515"/>
      <c r="CG5" s="513"/>
      <c r="CH5" s="492"/>
      <c r="CI5" s="515"/>
      <c r="CJ5" s="548"/>
      <c r="CK5" s="492"/>
      <c r="CL5" s="515"/>
      <c r="CM5" s="513"/>
      <c r="CN5" s="492"/>
      <c r="CO5" s="515"/>
      <c r="CP5" s="513"/>
      <c r="CQ5" s="492"/>
      <c r="CR5" s="515"/>
      <c r="CS5" s="513"/>
      <c r="CT5" s="492"/>
      <c r="CU5" s="515"/>
      <c r="CV5" s="513"/>
      <c r="CW5" s="492"/>
      <c r="CX5" s="515"/>
      <c r="CY5" s="513"/>
      <c r="CZ5" s="492"/>
      <c r="DA5" s="515"/>
      <c r="DB5" s="513"/>
      <c r="DC5" s="492"/>
      <c r="DD5" s="515"/>
      <c r="DE5" s="513"/>
      <c r="DF5" s="492"/>
      <c r="DG5" s="515"/>
      <c r="DH5" s="513"/>
      <c r="DI5" s="492"/>
      <c r="DJ5" s="515"/>
      <c r="DK5" s="513"/>
      <c r="DL5" s="492"/>
      <c r="DM5" s="515"/>
      <c r="DN5" s="513"/>
      <c r="DO5" s="492"/>
      <c r="DP5" s="515"/>
      <c r="DQ5" s="513"/>
      <c r="DR5" s="492"/>
      <c r="DS5" s="515"/>
      <c r="DT5" s="513"/>
      <c r="DU5" s="492"/>
      <c r="DV5" s="515"/>
      <c r="DW5" s="513"/>
      <c r="DX5" s="492"/>
      <c r="DY5" s="515"/>
      <c r="DZ5" s="513"/>
      <c r="EA5" s="492"/>
      <c r="EB5" s="515"/>
      <c r="EC5" s="513"/>
      <c r="ED5" s="492"/>
      <c r="EE5" s="515"/>
      <c r="EF5" s="513"/>
      <c r="EG5" s="492"/>
      <c r="EH5" s="515"/>
      <c r="EI5" s="513"/>
      <c r="EJ5" s="492"/>
      <c r="EK5" s="515"/>
      <c r="EL5" s="513"/>
      <c r="EM5" s="492"/>
      <c r="EN5" s="515"/>
      <c r="EO5" s="513"/>
      <c r="EP5" s="492"/>
      <c r="EQ5" s="515"/>
      <c r="ER5" s="513"/>
      <c r="ES5" s="492"/>
      <c r="ET5" s="515"/>
      <c r="EU5" s="513"/>
      <c r="EV5" s="492"/>
      <c r="EW5" s="515"/>
      <c r="EX5" s="513"/>
      <c r="EY5" s="492"/>
      <c r="EZ5" s="515"/>
      <c r="FA5" s="513"/>
      <c r="FB5" s="492"/>
      <c r="FC5" s="515"/>
      <c r="FD5" s="513"/>
      <c r="FE5" s="492"/>
      <c r="FF5" s="515"/>
      <c r="FG5" s="513"/>
      <c r="FH5" s="492"/>
      <c r="FI5" s="515"/>
      <c r="FJ5" s="513"/>
      <c r="FK5" s="492"/>
      <c r="FL5" s="515"/>
      <c r="FM5" s="513"/>
      <c r="FN5" s="492"/>
      <c r="FO5" s="515"/>
      <c r="FP5" s="513"/>
      <c r="FQ5" s="492"/>
      <c r="FR5" s="515"/>
      <c r="FS5" s="513"/>
      <c r="FT5" s="492"/>
      <c r="FU5" s="515"/>
      <c r="FV5" s="513"/>
      <c r="FW5" s="492"/>
      <c r="FX5" s="515"/>
      <c r="FY5" s="513"/>
      <c r="FZ5" s="492"/>
      <c r="GA5" s="515"/>
      <c r="GB5" s="513"/>
      <c r="GC5" s="492"/>
      <c r="GD5" s="515"/>
      <c r="GE5" s="513"/>
      <c r="GF5" s="492"/>
      <c r="GG5" s="515"/>
      <c r="GH5" s="513"/>
      <c r="GI5" s="492"/>
      <c r="GJ5" s="515"/>
      <c r="GK5" s="513"/>
      <c r="GL5" s="492"/>
      <c r="GM5" s="515"/>
      <c r="GN5" s="513"/>
      <c r="GO5" s="492"/>
      <c r="GP5" s="515"/>
      <c r="GQ5" s="513"/>
      <c r="GR5" s="492"/>
      <c r="GS5" s="515"/>
      <c r="GT5" s="513"/>
      <c r="GU5" s="492"/>
      <c r="GV5" s="515"/>
      <c r="GW5" s="513"/>
      <c r="GX5" s="492"/>
      <c r="GY5" s="515"/>
      <c r="GZ5" s="513"/>
      <c r="HA5" s="492"/>
      <c r="HB5" s="515"/>
      <c r="HC5" s="513"/>
      <c r="HD5" s="492"/>
      <c r="HE5" s="515"/>
      <c r="HF5" s="513"/>
      <c r="HG5" s="492"/>
      <c r="HH5" s="515"/>
      <c r="HI5" s="513"/>
      <c r="HJ5" s="492"/>
      <c r="HK5" s="515"/>
      <c r="HL5" s="513"/>
      <c r="HM5" s="492"/>
      <c r="HN5" s="515"/>
      <c r="HO5" s="513"/>
      <c r="HP5" s="492"/>
      <c r="HQ5" s="515"/>
      <c r="HR5" s="513"/>
      <c r="HS5" s="492"/>
      <c r="HT5" s="515"/>
      <c r="HU5" s="513"/>
      <c r="HV5" s="492"/>
      <c r="HW5" s="515"/>
      <c r="HX5" s="513"/>
      <c r="HY5" s="492"/>
      <c r="HZ5" s="515"/>
      <c r="IA5" s="513"/>
      <c r="IB5" s="492"/>
      <c r="IC5" s="515"/>
      <c r="ID5" s="513"/>
      <c r="IE5" s="492"/>
      <c r="IF5" s="515"/>
      <c r="IG5" s="513"/>
      <c r="IH5" s="492"/>
      <c r="II5" s="515"/>
      <c r="IJ5" s="513"/>
      <c r="IK5" s="492"/>
      <c r="IL5" s="515"/>
      <c r="IM5" s="513"/>
      <c r="IN5" s="492"/>
      <c r="IO5" s="515"/>
      <c r="IP5" s="513"/>
      <c r="IQ5" s="492"/>
      <c r="IR5" s="515"/>
      <c r="IS5" s="513"/>
      <c r="IT5" s="492"/>
      <c r="IU5" s="515"/>
      <c r="IV5" s="513"/>
      <c r="IW5" s="492"/>
      <c r="IX5" s="515"/>
      <c r="IY5" s="513"/>
      <c r="IZ5" s="492"/>
      <c r="JA5" s="515"/>
      <c r="JB5" s="513"/>
      <c r="JC5" s="492"/>
      <c r="JD5" s="515"/>
      <c r="JE5" s="513"/>
      <c r="JF5" s="492"/>
      <c r="JG5" s="515"/>
      <c r="JH5" s="513"/>
      <c r="JI5" s="492"/>
      <c r="JJ5" s="515"/>
      <c r="JK5" s="513"/>
      <c r="JL5" s="292"/>
      <c r="JM5" s="293"/>
      <c r="JN5" s="294"/>
      <c r="JO5" s="292"/>
      <c r="JP5" s="293"/>
      <c r="JQ5" s="294"/>
      <c r="JR5" s="292"/>
      <c r="JS5" s="293"/>
      <c r="JT5" s="294"/>
      <c r="JU5" s="294"/>
      <c r="JV5" s="292"/>
      <c r="JW5" s="293"/>
      <c r="JX5" s="294"/>
      <c r="JY5" s="292"/>
      <c r="JZ5" s="293"/>
      <c r="KA5" s="294"/>
      <c r="KB5" s="292"/>
      <c r="KC5" s="293"/>
      <c r="KD5" s="294"/>
      <c r="KE5" s="292"/>
      <c r="KF5" s="293"/>
      <c r="KG5" s="294"/>
      <c r="KH5" s="292"/>
      <c r="KI5" s="293"/>
      <c r="KJ5" s="294"/>
      <c r="KK5" s="292"/>
      <c r="KL5" s="293"/>
      <c r="KM5" s="294"/>
      <c r="KN5" s="292"/>
      <c r="KO5" s="293"/>
      <c r="KP5" s="294"/>
      <c r="KQ5" s="292"/>
      <c r="KR5" s="293"/>
      <c r="KS5" s="294"/>
      <c r="KT5" s="292"/>
      <c r="KU5" s="293"/>
      <c r="KV5" s="294"/>
      <c r="KW5" s="292"/>
      <c r="KX5" s="293"/>
      <c r="KY5" s="294"/>
      <c r="KZ5" s="292"/>
      <c r="LA5" s="293"/>
      <c r="LB5" s="294"/>
      <c r="LC5" s="292"/>
      <c r="LD5" s="293"/>
      <c r="LE5" s="294"/>
      <c r="LF5" s="292"/>
      <c r="LG5" s="293"/>
      <c r="LH5" s="294"/>
      <c r="LI5" s="292"/>
      <c r="LJ5" s="293"/>
      <c r="LK5" s="294"/>
      <c r="LL5" s="292"/>
      <c r="LM5" s="293"/>
      <c r="LN5" s="294"/>
      <c r="LO5" s="292"/>
      <c r="LP5" s="293"/>
      <c r="LQ5" s="294"/>
      <c r="LR5" s="292"/>
      <c r="LS5" s="293"/>
      <c r="LT5" s="294"/>
      <c r="LU5" s="292"/>
      <c r="LV5" s="293"/>
      <c r="LW5" s="294"/>
      <c r="LX5" s="292"/>
      <c r="LY5" s="293"/>
      <c r="LZ5" s="294"/>
      <c r="MA5" s="292"/>
      <c r="MB5" s="293"/>
      <c r="MC5" s="294"/>
      <c r="MD5" s="292"/>
      <c r="ME5" s="293"/>
      <c r="MF5" s="294"/>
      <c r="MG5" s="292"/>
      <c r="MH5" s="293"/>
      <c r="MI5" s="294"/>
      <c r="MJ5" s="292"/>
      <c r="MK5" s="293"/>
      <c r="ML5" s="294"/>
      <c r="MM5" s="292"/>
      <c r="MN5" s="293"/>
      <c r="MO5" s="294"/>
      <c r="MP5" s="292"/>
      <c r="MQ5" s="293"/>
      <c r="MR5" s="294"/>
      <c r="MS5" s="292"/>
      <c r="MT5" s="293"/>
      <c r="MU5" s="294"/>
      <c r="MV5" s="292"/>
      <c r="MW5" s="293"/>
      <c r="MX5" s="294"/>
    </row>
    <row r="6" spans="2:362" s="291" customFormat="1" ht="36" customHeight="1" x14ac:dyDescent="0.4">
      <c r="B6" s="492"/>
      <c r="C6" s="515"/>
      <c r="D6" s="513"/>
      <c r="E6" s="492"/>
      <c r="F6" s="515"/>
      <c r="G6" s="513"/>
      <c r="H6" s="492"/>
      <c r="I6" s="515"/>
      <c r="J6" s="513"/>
      <c r="K6" s="492"/>
      <c r="L6" s="515"/>
      <c r="M6" s="513"/>
      <c r="N6" s="492"/>
      <c r="O6" s="515"/>
      <c r="P6" s="513"/>
      <c r="Q6" s="492"/>
      <c r="R6" s="515"/>
      <c r="S6" s="513"/>
      <c r="T6" s="492"/>
      <c r="U6" s="515"/>
      <c r="V6" s="513"/>
      <c r="W6" s="492"/>
      <c r="X6" s="515"/>
      <c r="Y6" s="513"/>
      <c r="Z6" s="492"/>
      <c r="AA6" s="515"/>
      <c r="AB6" s="513"/>
      <c r="AC6" s="492"/>
      <c r="AD6" s="515"/>
      <c r="AE6" s="513"/>
      <c r="AF6" s="492"/>
      <c r="AG6" s="515"/>
      <c r="AH6" s="513"/>
      <c r="AI6" s="492"/>
      <c r="AJ6" s="515"/>
      <c r="AK6" s="513"/>
      <c r="AL6" s="492"/>
      <c r="AM6" s="515"/>
      <c r="AN6" s="513"/>
      <c r="AO6" s="492"/>
      <c r="AP6" s="515"/>
      <c r="AQ6" s="513"/>
      <c r="AR6" s="492"/>
      <c r="AS6" s="515"/>
      <c r="AT6" s="513"/>
      <c r="AU6" s="546"/>
      <c r="AV6" s="515"/>
      <c r="AW6" s="513"/>
      <c r="AX6" s="492"/>
      <c r="AY6" s="515"/>
      <c r="AZ6" s="513"/>
      <c r="BA6" s="546"/>
      <c r="BB6" s="515"/>
      <c r="BC6" s="513"/>
      <c r="BD6" s="546"/>
      <c r="BE6" s="515"/>
      <c r="BF6" s="513"/>
      <c r="BG6" s="492"/>
      <c r="BH6" s="515"/>
      <c r="BI6" s="513"/>
      <c r="BJ6" s="492"/>
      <c r="BK6" s="515"/>
      <c r="BL6" s="513"/>
      <c r="BM6" s="492"/>
      <c r="BN6" s="515"/>
      <c r="BO6" s="513"/>
      <c r="BP6" s="492"/>
      <c r="BQ6" s="515"/>
      <c r="BR6" s="513"/>
      <c r="BS6" s="492"/>
      <c r="BT6" s="515"/>
      <c r="BU6" s="513"/>
      <c r="BV6" s="492"/>
      <c r="BW6" s="515"/>
      <c r="BX6" s="513"/>
      <c r="BY6" s="492"/>
      <c r="BZ6" s="515"/>
      <c r="CA6" s="513"/>
      <c r="CB6" s="492"/>
      <c r="CC6" s="515"/>
      <c r="CD6" s="542"/>
      <c r="CE6" s="492"/>
      <c r="CF6" s="515"/>
      <c r="CG6" s="513"/>
      <c r="CH6" s="492"/>
      <c r="CI6" s="515"/>
      <c r="CJ6" s="548"/>
      <c r="CK6" s="492"/>
      <c r="CL6" s="515"/>
      <c r="CM6" s="513"/>
      <c r="CN6" s="492"/>
      <c r="CO6" s="515"/>
      <c r="CP6" s="513"/>
      <c r="CQ6" s="492"/>
      <c r="CR6" s="515"/>
      <c r="CS6" s="513"/>
      <c r="CT6" s="492"/>
      <c r="CU6" s="515"/>
      <c r="CV6" s="513"/>
      <c r="CW6" s="492"/>
      <c r="CX6" s="515"/>
      <c r="CY6" s="513"/>
      <c r="CZ6" s="492"/>
      <c r="DA6" s="515"/>
      <c r="DB6" s="513"/>
      <c r="DC6" s="492"/>
      <c r="DD6" s="515"/>
      <c r="DE6" s="513"/>
      <c r="DF6" s="492"/>
      <c r="DG6" s="515"/>
      <c r="DH6" s="513"/>
      <c r="DI6" s="492"/>
      <c r="DJ6" s="515"/>
      <c r="DK6" s="513"/>
      <c r="DL6" s="492"/>
      <c r="DM6" s="515"/>
      <c r="DN6" s="513"/>
      <c r="DO6" s="492"/>
      <c r="DP6" s="515"/>
      <c r="DQ6" s="513"/>
      <c r="DR6" s="492"/>
      <c r="DS6" s="515"/>
      <c r="DT6" s="513"/>
      <c r="DU6" s="492"/>
      <c r="DV6" s="515"/>
      <c r="DW6" s="513"/>
      <c r="DX6" s="492"/>
      <c r="DY6" s="515"/>
      <c r="DZ6" s="513"/>
      <c r="EA6" s="492"/>
      <c r="EB6" s="515"/>
      <c r="EC6" s="513"/>
      <c r="ED6" s="492"/>
      <c r="EE6" s="515"/>
      <c r="EF6" s="513"/>
      <c r="EG6" s="492"/>
      <c r="EH6" s="515"/>
      <c r="EI6" s="513"/>
      <c r="EJ6" s="492"/>
      <c r="EK6" s="515"/>
      <c r="EL6" s="513"/>
      <c r="EM6" s="492"/>
      <c r="EN6" s="515"/>
      <c r="EO6" s="513"/>
      <c r="EP6" s="492"/>
      <c r="EQ6" s="515"/>
      <c r="ER6" s="513"/>
      <c r="ES6" s="492"/>
      <c r="ET6" s="515"/>
      <c r="EU6" s="513"/>
      <c r="EV6" s="492"/>
      <c r="EW6" s="515"/>
      <c r="EX6" s="513"/>
      <c r="EY6" s="492"/>
      <c r="EZ6" s="515"/>
      <c r="FA6" s="513"/>
      <c r="FB6" s="492"/>
      <c r="FC6" s="515"/>
      <c r="FD6" s="513"/>
      <c r="FE6" s="492"/>
      <c r="FF6" s="515"/>
      <c r="FG6" s="513"/>
      <c r="FH6" s="492"/>
      <c r="FI6" s="515"/>
      <c r="FJ6" s="513"/>
      <c r="FK6" s="492"/>
      <c r="FL6" s="515"/>
      <c r="FM6" s="513"/>
      <c r="FN6" s="492"/>
      <c r="FO6" s="515"/>
      <c r="FP6" s="513"/>
      <c r="FQ6" s="492"/>
      <c r="FR6" s="515"/>
      <c r="FS6" s="513"/>
      <c r="FT6" s="492"/>
      <c r="FU6" s="515"/>
      <c r="FV6" s="513"/>
      <c r="FW6" s="492"/>
      <c r="FX6" s="515"/>
      <c r="FY6" s="513"/>
      <c r="FZ6" s="492"/>
      <c r="GA6" s="515"/>
      <c r="GB6" s="513"/>
      <c r="GC6" s="492"/>
      <c r="GD6" s="515"/>
      <c r="GE6" s="513"/>
      <c r="GF6" s="492"/>
      <c r="GG6" s="515"/>
      <c r="GH6" s="513"/>
      <c r="GI6" s="492"/>
      <c r="GJ6" s="515"/>
      <c r="GK6" s="513"/>
      <c r="GL6" s="492"/>
      <c r="GM6" s="515"/>
      <c r="GN6" s="513"/>
      <c r="GO6" s="492"/>
      <c r="GP6" s="515"/>
      <c r="GQ6" s="513"/>
      <c r="GR6" s="492"/>
      <c r="GS6" s="515"/>
      <c r="GT6" s="513"/>
      <c r="GU6" s="492"/>
      <c r="GV6" s="515"/>
      <c r="GW6" s="513"/>
      <c r="GX6" s="492"/>
      <c r="GY6" s="515"/>
      <c r="GZ6" s="513"/>
      <c r="HA6" s="492"/>
      <c r="HB6" s="515"/>
      <c r="HC6" s="513"/>
      <c r="HD6" s="492"/>
      <c r="HE6" s="515"/>
      <c r="HF6" s="513"/>
      <c r="HG6" s="492"/>
      <c r="HH6" s="515"/>
      <c r="HI6" s="513"/>
      <c r="HJ6" s="492"/>
      <c r="HK6" s="515"/>
      <c r="HL6" s="513"/>
      <c r="HM6" s="492"/>
      <c r="HN6" s="515"/>
      <c r="HO6" s="513"/>
      <c r="HP6" s="492"/>
      <c r="HQ6" s="515"/>
      <c r="HR6" s="513"/>
      <c r="HS6" s="492"/>
      <c r="HT6" s="515"/>
      <c r="HU6" s="513"/>
      <c r="HV6" s="492"/>
      <c r="HW6" s="515"/>
      <c r="HX6" s="513"/>
      <c r="HY6" s="492"/>
      <c r="HZ6" s="515"/>
      <c r="IA6" s="513"/>
      <c r="IB6" s="492"/>
      <c r="IC6" s="515"/>
      <c r="ID6" s="513"/>
      <c r="IE6" s="492"/>
      <c r="IF6" s="515"/>
      <c r="IG6" s="513"/>
      <c r="IH6" s="492"/>
      <c r="II6" s="515"/>
      <c r="IJ6" s="513"/>
      <c r="IK6" s="492"/>
      <c r="IL6" s="515"/>
      <c r="IM6" s="513"/>
      <c r="IN6" s="492"/>
      <c r="IO6" s="515"/>
      <c r="IP6" s="513"/>
      <c r="IQ6" s="492"/>
      <c r="IR6" s="515"/>
      <c r="IS6" s="513"/>
      <c r="IT6" s="492"/>
      <c r="IU6" s="515"/>
      <c r="IV6" s="513"/>
      <c r="IW6" s="492"/>
      <c r="IX6" s="515"/>
      <c r="IY6" s="513"/>
      <c r="IZ6" s="492"/>
      <c r="JA6" s="515"/>
      <c r="JB6" s="513"/>
      <c r="JC6" s="492"/>
      <c r="JD6" s="515"/>
      <c r="JE6" s="513"/>
      <c r="JF6" s="492"/>
      <c r="JG6" s="515"/>
      <c r="JH6" s="513"/>
      <c r="JI6" s="492"/>
      <c r="JJ6" s="515"/>
      <c r="JK6" s="513"/>
      <c r="JL6" s="292"/>
      <c r="JM6" s="293"/>
      <c r="JN6" s="294"/>
      <c r="JO6" s="292"/>
      <c r="JP6" s="293"/>
      <c r="JQ6" s="294"/>
      <c r="JR6" s="292"/>
      <c r="JS6" s="293"/>
      <c r="JT6" s="294"/>
      <c r="JU6" s="294"/>
      <c r="JV6" s="292"/>
      <c r="JW6" s="293"/>
      <c r="JX6" s="294"/>
      <c r="JY6" s="292"/>
      <c r="JZ6" s="293"/>
      <c r="KA6" s="294"/>
      <c r="KB6" s="292"/>
      <c r="KC6" s="293"/>
      <c r="KD6" s="294"/>
      <c r="KE6" s="292"/>
      <c r="KF6" s="293"/>
      <c r="KG6" s="294"/>
      <c r="KH6" s="292"/>
      <c r="KI6" s="293"/>
      <c r="KJ6" s="294"/>
      <c r="KK6" s="292"/>
      <c r="KL6" s="293"/>
      <c r="KM6" s="294"/>
      <c r="KN6" s="292"/>
      <c r="KO6" s="293"/>
      <c r="KP6" s="294"/>
      <c r="KQ6" s="292"/>
      <c r="KR6" s="293"/>
      <c r="KS6" s="294"/>
      <c r="KT6" s="292"/>
      <c r="KU6" s="293"/>
      <c r="KV6" s="294"/>
      <c r="KW6" s="292"/>
      <c r="KX6" s="293"/>
      <c r="KY6" s="294"/>
      <c r="KZ6" s="292"/>
      <c r="LA6" s="293"/>
      <c r="LB6" s="294"/>
      <c r="LC6" s="292"/>
      <c r="LD6" s="293"/>
      <c r="LE6" s="294"/>
      <c r="LF6" s="292"/>
      <c r="LG6" s="293"/>
      <c r="LH6" s="294"/>
      <c r="LI6" s="292"/>
      <c r="LJ6" s="293"/>
      <c r="LK6" s="294"/>
      <c r="LL6" s="292"/>
      <c r="LM6" s="293"/>
      <c r="LN6" s="294"/>
      <c r="LO6" s="292"/>
      <c r="LP6" s="293"/>
      <c r="LQ6" s="294"/>
      <c r="LR6" s="292"/>
      <c r="LS6" s="293"/>
      <c r="LT6" s="294"/>
      <c r="LU6" s="292"/>
      <c r="LV6" s="293"/>
      <c r="LW6" s="294"/>
      <c r="LX6" s="292"/>
      <c r="LY6" s="293"/>
      <c r="LZ6" s="294"/>
      <c r="MA6" s="292"/>
      <c r="MB6" s="293"/>
      <c r="MC6" s="294"/>
      <c r="MD6" s="292"/>
      <c r="ME6" s="293"/>
      <c r="MF6" s="294"/>
      <c r="MG6" s="292"/>
      <c r="MH6" s="293"/>
      <c r="MI6" s="294"/>
      <c r="MJ6" s="292"/>
      <c r="MK6" s="293"/>
      <c r="ML6" s="294"/>
      <c r="MM6" s="292"/>
      <c r="MN6" s="293"/>
      <c r="MO6" s="294"/>
      <c r="MP6" s="292"/>
      <c r="MQ6" s="293"/>
      <c r="MR6" s="294"/>
      <c r="MS6" s="292"/>
      <c r="MT6" s="293"/>
      <c r="MU6" s="294"/>
      <c r="MV6" s="292"/>
      <c r="MW6" s="293"/>
      <c r="MX6" s="294"/>
    </row>
    <row r="7" spans="2:362" s="291" customFormat="1" ht="36" customHeight="1" x14ac:dyDescent="0.4">
      <c r="B7" s="492"/>
      <c r="C7" s="515"/>
      <c r="D7" s="513"/>
      <c r="E7" s="492"/>
      <c r="F7" s="515"/>
      <c r="G7" s="513"/>
      <c r="H7" s="492"/>
      <c r="I7" s="515"/>
      <c r="J7" s="513"/>
      <c r="K7" s="492"/>
      <c r="L7" s="515"/>
      <c r="M7" s="513"/>
      <c r="N7" s="492"/>
      <c r="O7" s="515"/>
      <c r="P7" s="513"/>
      <c r="Q7" s="492"/>
      <c r="R7" s="515"/>
      <c r="S7" s="513"/>
      <c r="T7" s="492"/>
      <c r="U7" s="515"/>
      <c r="V7" s="513"/>
      <c r="W7" s="492"/>
      <c r="X7" s="515"/>
      <c r="Y7" s="513"/>
      <c r="Z7" s="492"/>
      <c r="AA7" s="515"/>
      <c r="AB7" s="513"/>
      <c r="AC7" s="492"/>
      <c r="AD7" s="515"/>
      <c r="AE7" s="513"/>
      <c r="AF7" s="492"/>
      <c r="AG7" s="515"/>
      <c r="AH7" s="513"/>
      <c r="AI7" s="492"/>
      <c r="AJ7" s="515"/>
      <c r="AK7" s="513"/>
      <c r="AL7" s="492"/>
      <c r="AM7" s="515"/>
      <c r="AN7" s="513"/>
      <c r="AO7" s="492"/>
      <c r="AP7" s="515"/>
      <c r="AQ7" s="513"/>
      <c r="AR7" s="492"/>
      <c r="AS7" s="515"/>
      <c r="AT7" s="513"/>
      <c r="AU7" s="546"/>
      <c r="AV7" s="515"/>
      <c r="AW7" s="513"/>
      <c r="AX7" s="492"/>
      <c r="AY7" s="515"/>
      <c r="AZ7" s="513"/>
      <c r="BA7" s="546"/>
      <c r="BB7" s="515"/>
      <c r="BC7" s="513"/>
      <c r="BD7" s="546"/>
      <c r="BE7" s="515"/>
      <c r="BF7" s="513"/>
      <c r="BG7" s="492"/>
      <c r="BH7" s="515"/>
      <c r="BI7" s="513"/>
      <c r="BJ7" s="492"/>
      <c r="BK7" s="515"/>
      <c r="BL7" s="513"/>
      <c r="BM7" s="492"/>
      <c r="BN7" s="515"/>
      <c r="BO7" s="513"/>
      <c r="BP7" s="492"/>
      <c r="BQ7" s="515"/>
      <c r="BR7" s="513"/>
      <c r="BS7" s="492"/>
      <c r="BT7" s="515"/>
      <c r="BU7" s="513"/>
      <c r="BV7" s="492"/>
      <c r="BW7" s="515"/>
      <c r="BX7" s="513"/>
      <c r="BY7" s="492"/>
      <c r="BZ7" s="515"/>
      <c r="CA7" s="513"/>
      <c r="CB7" s="492"/>
      <c r="CC7" s="515"/>
      <c r="CD7" s="542"/>
      <c r="CE7" s="492"/>
      <c r="CF7" s="515"/>
      <c r="CG7" s="513"/>
      <c r="CH7" s="492"/>
      <c r="CI7" s="515"/>
      <c r="CJ7" s="548"/>
      <c r="CK7" s="492"/>
      <c r="CL7" s="515"/>
      <c r="CM7" s="513"/>
      <c r="CN7" s="492"/>
      <c r="CO7" s="515"/>
      <c r="CP7" s="513"/>
      <c r="CQ7" s="492"/>
      <c r="CR7" s="515"/>
      <c r="CS7" s="513"/>
      <c r="CT7" s="492"/>
      <c r="CU7" s="515"/>
      <c r="CV7" s="513"/>
      <c r="CW7" s="492"/>
      <c r="CX7" s="515"/>
      <c r="CY7" s="513"/>
      <c r="CZ7" s="492"/>
      <c r="DA7" s="515"/>
      <c r="DB7" s="513"/>
      <c r="DC7" s="492"/>
      <c r="DD7" s="515"/>
      <c r="DE7" s="513"/>
      <c r="DF7" s="492"/>
      <c r="DG7" s="515"/>
      <c r="DH7" s="513"/>
      <c r="DI7" s="492"/>
      <c r="DJ7" s="515"/>
      <c r="DK7" s="513"/>
      <c r="DL7" s="492"/>
      <c r="DM7" s="515"/>
      <c r="DN7" s="513"/>
      <c r="DO7" s="492"/>
      <c r="DP7" s="515"/>
      <c r="DQ7" s="513"/>
      <c r="DR7" s="492"/>
      <c r="DS7" s="515"/>
      <c r="DT7" s="513"/>
      <c r="DU7" s="492"/>
      <c r="DV7" s="515"/>
      <c r="DW7" s="513"/>
      <c r="DX7" s="492"/>
      <c r="DY7" s="515"/>
      <c r="DZ7" s="513"/>
      <c r="EA7" s="492"/>
      <c r="EB7" s="515"/>
      <c r="EC7" s="513"/>
      <c r="ED7" s="492"/>
      <c r="EE7" s="515"/>
      <c r="EF7" s="513"/>
      <c r="EG7" s="492"/>
      <c r="EH7" s="515"/>
      <c r="EI7" s="513"/>
      <c r="EJ7" s="492"/>
      <c r="EK7" s="515"/>
      <c r="EL7" s="513"/>
      <c r="EM7" s="492"/>
      <c r="EN7" s="515"/>
      <c r="EO7" s="513"/>
      <c r="EP7" s="492"/>
      <c r="EQ7" s="515"/>
      <c r="ER7" s="513"/>
      <c r="ES7" s="492"/>
      <c r="ET7" s="515"/>
      <c r="EU7" s="513"/>
      <c r="EV7" s="492"/>
      <c r="EW7" s="515"/>
      <c r="EX7" s="513"/>
      <c r="EY7" s="492"/>
      <c r="EZ7" s="515"/>
      <c r="FA7" s="513"/>
      <c r="FB7" s="492"/>
      <c r="FC7" s="515"/>
      <c r="FD7" s="513"/>
      <c r="FE7" s="492"/>
      <c r="FF7" s="515"/>
      <c r="FG7" s="513"/>
      <c r="FH7" s="492"/>
      <c r="FI7" s="515"/>
      <c r="FJ7" s="513"/>
      <c r="FK7" s="492"/>
      <c r="FL7" s="515"/>
      <c r="FM7" s="513"/>
      <c r="FN7" s="492"/>
      <c r="FO7" s="515"/>
      <c r="FP7" s="513"/>
      <c r="FQ7" s="492"/>
      <c r="FR7" s="515"/>
      <c r="FS7" s="513"/>
      <c r="FT7" s="492"/>
      <c r="FU7" s="515"/>
      <c r="FV7" s="513"/>
      <c r="FW7" s="492"/>
      <c r="FX7" s="515"/>
      <c r="FY7" s="513"/>
      <c r="FZ7" s="492"/>
      <c r="GA7" s="515"/>
      <c r="GB7" s="513"/>
      <c r="GC7" s="492"/>
      <c r="GD7" s="515"/>
      <c r="GE7" s="513"/>
      <c r="GF7" s="492"/>
      <c r="GG7" s="515"/>
      <c r="GH7" s="513"/>
      <c r="GI7" s="492"/>
      <c r="GJ7" s="515"/>
      <c r="GK7" s="513"/>
      <c r="GL7" s="492"/>
      <c r="GM7" s="515"/>
      <c r="GN7" s="513"/>
      <c r="GO7" s="492"/>
      <c r="GP7" s="515"/>
      <c r="GQ7" s="513"/>
      <c r="GR7" s="492"/>
      <c r="GS7" s="515"/>
      <c r="GT7" s="513"/>
      <c r="GU7" s="492"/>
      <c r="GV7" s="515"/>
      <c r="GW7" s="513"/>
      <c r="GX7" s="492"/>
      <c r="GY7" s="515"/>
      <c r="GZ7" s="513"/>
      <c r="HA7" s="492"/>
      <c r="HB7" s="515"/>
      <c r="HC7" s="513"/>
      <c r="HD7" s="492"/>
      <c r="HE7" s="515"/>
      <c r="HF7" s="513"/>
      <c r="HG7" s="492"/>
      <c r="HH7" s="515"/>
      <c r="HI7" s="513"/>
      <c r="HJ7" s="492"/>
      <c r="HK7" s="515"/>
      <c r="HL7" s="513"/>
      <c r="HM7" s="492"/>
      <c r="HN7" s="515"/>
      <c r="HO7" s="513"/>
      <c r="HP7" s="492"/>
      <c r="HQ7" s="515"/>
      <c r="HR7" s="513"/>
      <c r="HS7" s="492"/>
      <c r="HT7" s="515"/>
      <c r="HU7" s="513"/>
      <c r="HV7" s="492"/>
      <c r="HW7" s="515"/>
      <c r="HX7" s="513"/>
      <c r="HY7" s="492"/>
      <c r="HZ7" s="515"/>
      <c r="IA7" s="513"/>
      <c r="IB7" s="492"/>
      <c r="IC7" s="515"/>
      <c r="ID7" s="513"/>
      <c r="IE7" s="492"/>
      <c r="IF7" s="515"/>
      <c r="IG7" s="513"/>
      <c r="IH7" s="492"/>
      <c r="II7" s="515"/>
      <c r="IJ7" s="513"/>
      <c r="IK7" s="492"/>
      <c r="IL7" s="515"/>
      <c r="IM7" s="513"/>
      <c r="IN7" s="492"/>
      <c r="IO7" s="515"/>
      <c r="IP7" s="513"/>
      <c r="IQ7" s="492"/>
      <c r="IR7" s="515"/>
      <c r="IS7" s="513"/>
      <c r="IT7" s="492"/>
      <c r="IU7" s="515"/>
      <c r="IV7" s="513"/>
      <c r="IW7" s="492"/>
      <c r="IX7" s="515"/>
      <c r="IY7" s="513"/>
      <c r="IZ7" s="492"/>
      <c r="JA7" s="515"/>
      <c r="JB7" s="513"/>
      <c r="JC7" s="492"/>
      <c r="JD7" s="515"/>
      <c r="JE7" s="513"/>
      <c r="JF7" s="492"/>
      <c r="JG7" s="515"/>
      <c r="JH7" s="513"/>
      <c r="JI7" s="492"/>
      <c r="JJ7" s="515"/>
      <c r="JK7" s="513"/>
      <c r="JL7" s="292"/>
      <c r="JM7" s="293"/>
      <c r="JN7" s="294"/>
      <c r="JO7" s="292"/>
      <c r="JP7" s="293"/>
      <c r="JQ7" s="294"/>
      <c r="JR7" s="292"/>
      <c r="JS7" s="293"/>
      <c r="JT7" s="294"/>
      <c r="JU7" s="294"/>
      <c r="JV7" s="292"/>
      <c r="JW7" s="293"/>
      <c r="JX7" s="294"/>
      <c r="JY7" s="292"/>
      <c r="JZ7" s="293"/>
      <c r="KA7" s="294"/>
      <c r="KB7" s="292"/>
      <c r="KC7" s="293"/>
      <c r="KD7" s="294"/>
      <c r="KE7" s="292"/>
      <c r="KF7" s="293"/>
      <c r="KG7" s="294"/>
      <c r="KH7" s="292"/>
      <c r="KI7" s="293"/>
      <c r="KJ7" s="294"/>
      <c r="KK7" s="292"/>
      <c r="KL7" s="293"/>
      <c r="KM7" s="294"/>
      <c r="KN7" s="292"/>
      <c r="KO7" s="293"/>
      <c r="KP7" s="294"/>
      <c r="KQ7" s="292"/>
      <c r="KR7" s="293"/>
      <c r="KS7" s="294"/>
      <c r="KT7" s="292"/>
      <c r="KU7" s="293"/>
      <c r="KV7" s="294"/>
      <c r="KW7" s="292"/>
      <c r="KX7" s="293"/>
      <c r="KY7" s="294"/>
      <c r="KZ7" s="292"/>
      <c r="LA7" s="293"/>
      <c r="LB7" s="294"/>
      <c r="LC7" s="292"/>
      <c r="LD7" s="293"/>
      <c r="LE7" s="294"/>
      <c r="LF7" s="292"/>
      <c r="LG7" s="293"/>
      <c r="LH7" s="294"/>
      <c r="LI7" s="292"/>
      <c r="LJ7" s="293"/>
      <c r="LK7" s="294"/>
      <c r="LL7" s="292"/>
      <c r="LM7" s="293"/>
      <c r="LN7" s="294"/>
      <c r="LO7" s="292"/>
      <c r="LP7" s="293"/>
      <c r="LQ7" s="294"/>
      <c r="LR7" s="292"/>
      <c r="LS7" s="293"/>
      <c r="LT7" s="294"/>
      <c r="LU7" s="292"/>
      <c r="LV7" s="293"/>
      <c r="LW7" s="294"/>
      <c r="LX7" s="292"/>
      <c r="LY7" s="293"/>
      <c r="LZ7" s="294"/>
      <c r="MA7" s="292"/>
      <c r="MB7" s="293"/>
      <c r="MC7" s="294"/>
      <c r="MD7" s="292"/>
      <c r="ME7" s="293"/>
      <c r="MF7" s="294"/>
      <c r="MG7" s="292"/>
      <c r="MH7" s="293"/>
      <c r="MI7" s="294"/>
      <c r="MJ7" s="292"/>
      <c r="MK7" s="293"/>
      <c r="ML7" s="294"/>
      <c r="MM7" s="292"/>
      <c r="MN7" s="293"/>
      <c r="MO7" s="294"/>
      <c r="MP7" s="292"/>
      <c r="MQ7" s="293"/>
      <c r="MR7" s="294"/>
      <c r="MS7" s="292"/>
      <c r="MT7" s="293"/>
      <c r="MU7" s="294"/>
      <c r="MV7" s="292"/>
      <c r="MW7" s="293"/>
      <c r="MX7" s="294"/>
    </row>
    <row r="8" spans="2:362" s="291" customFormat="1" ht="36" customHeight="1" x14ac:dyDescent="0.4">
      <c r="B8" s="492" t="str">
        <f>'Dry Slips'!$B185</f>
        <v>Rick</v>
      </c>
      <c r="C8" s="515"/>
      <c r="D8" s="513"/>
      <c r="E8" s="492" t="str">
        <f>'Dry Slips'!B186</f>
        <v>Luther</v>
      </c>
      <c r="F8" s="515"/>
      <c r="G8" s="513"/>
      <c r="H8" s="492" t="str">
        <f>'Dry Slips'!B187</f>
        <v>Gary</v>
      </c>
      <c r="I8" s="515"/>
      <c r="J8" s="513"/>
      <c r="K8" s="492" t="str">
        <f>'Dry Slips'!B188</f>
        <v>Dane</v>
      </c>
      <c r="L8" s="515"/>
      <c r="M8" s="513"/>
      <c r="N8" s="492" t="str">
        <f>'Dry Slips'!B189</f>
        <v>Richard</v>
      </c>
      <c r="O8" s="515"/>
      <c r="P8" s="513"/>
      <c r="Q8" s="492" t="str">
        <f>'Dry Slips'!B190</f>
        <v>Earl</v>
      </c>
      <c r="R8" s="515"/>
      <c r="S8" s="513"/>
      <c r="T8" s="492" t="str">
        <f>'Dry Slips'!B191</f>
        <v>Sue</v>
      </c>
      <c r="U8" s="515"/>
      <c r="V8" s="513"/>
      <c r="W8" s="492" t="str">
        <f>'Dry Slips'!B192</f>
        <v>Gene</v>
      </c>
      <c r="X8" s="515"/>
      <c r="Y8" s="513"/>
      <c r="Z8" s="492" t="str">
        <f>'Dry Slips'!B193</f>
        <v>Dennis</v>
      </c>
      <c r="AA8" s="515"/>
      <c r="AB8" s="513"/>
      <c r="AC8" s="492" t="str">
        <f>'Dry Slips'!B194</f>
        <v>Alfonso</v>
      </c>
      <c r="AD8" s="515"/>
      <c r="AE8" s="513"/>
      <c r="AF8" s="492" t="str">
        <f>'Dry Slips'!B195</f>
        <v>Dave</v>
      </c>
      <c r="AG8" s="515"/>
      <c r="AH8" s="513"/>
      <c r="AI8" s="492" t="str">
        <f>'Dry Slips'!B196</f>
        <v>Dave</v>
      </c>
      <c r="AJ8" s="515"/>
      <c r="AK8" s="513"/>
      <c r="AL8" s="492" t="str">
        <f>'Dry Slips'!B197</f>
        <v>Steve</v>
      </c>
      <c r="AM8" s="515"/>
      <c r="AN8" s="513"/>
      <c r="AO8" s="492" t="str">
        <f>'Dry Slips'!B198</f>
        <v>Robbin</v>
      </c>
      <c r="AP8" s="515"/>
      <c r="AQ8" s="513"/>
      <c r="AR8" s="492" t="str">
        <f>'Dry Slips'!B199</f>
        <v>Kevin</v>
      </c>
      <c r="AS8" s="515"/>
      <c r="AT8" s="513"/>
      <c r="AU8" s="492" t="str">
        <f>'Dry Slips'!B200</f>
        <v>Robbin</v>
      </c>
      <c r="AV8" s="515"/>
      <c r="AW8" s="513"/>
      <c r="AX8" s="492" t="str">
        <f>'Dry Slips'!B201</f>
        <v>Van</v>
      </c>
      <c r="AY8" s="515"/>
      <c r="AZ8" s="513"/>
      <c r="BA8" s="492" t="str">
        <f>'Dry Slips'!B202</f>
        <v>Rick</v>
      </c>
      <c r="BB8" s="515"/>
      <c r="BC8" s="513"/>
      <c r="BD8" s="492" t="str">
        <f>'Dry Slips'!B203</f>
        <v>Larry</v>
      </c>
      <c r="BE8" s="515"/>
      <c r="BF8" s="513"/>
      <c r="BG8" s="492" t="str">
        <f>'Dry Slips'!B204</f>
        <v>Eric</v>
      </c>
      <c r="BH8" s="515"/>
      <c r="BI8" s="513"/>
      <c r="BJ8" s="492" t="str">
        <f>'Dry Slips'!B205</f>
        <v>Don</v>
      </c>
      <c r="BK8" s="515"/>
      <c r="BL8" s="513"/>
      <c r="BM8" s="492" t="str">
        <f>'Dry Slips'!B206</f>
        <v>Don</v>
      </c>
      <c r="BN8" s="515"/>
      <c r="BO8" s="513"/>
      <c r="BP8" s="492" t="str">
        <f>'Dry Slips'!B207</f>
        <v>Mari</v>
      </c>
      <c r="BQ8" s="515"/>
      <c r="BR8" s="513"/>
      <c r="BS8" s="492" t="str">
        <f>'Dry Slips'!B208</f>
        <v xml:space="preserve">Dan </v>
      </c>
      <c r="BT8" s="515"/>
      <c r="BU8" s="513"/>
      <c r="BV8" s="492" t="str">
        <f>'Dry Slips'!B209</f>
        <v>Jeff</v>
      </c>
      <c r="BW8" s="515"/>
      <c r="BX8" s="513"/>
      <c r="BY8" s="492" t="str">
        <f>'Dry Slips'!B210</f>
        <v>Steve</v>
      </c>
      <c r="BZ8" s="515"/>
      <c r="CA8" s="513"/>
      <c r="CB8" s="492" t="str">
        <f>'Dry Slips'!B211</f>
        <v>Mike</v>
      </c>
      <c r="CC8" s="515"/>
      <c r="CD8" s="542"/>
      <c r="CE8" s="492" t="str">
        <f>'Dry Slips'!B212</f>
        <v>John/Rick</v>
      </c>
      <c r="CF8" s="515"/>
      <c r="CG8" s="513"/>
      <c r="CH8" s="492" t="str">
        <f>'Dry Slips'!B213</f>
        <v>David ?</v>
      </c>
      <c r="CI8" s="515"/>
      <c r="CJ8" s="548"/>
      <c r="CK8" s="492" t="str">
        <f>'Dry Slips'!B214</f>
        <v>Kevin</v>
      </c>
      <c r="CL8" s="515"/>
      <c r="CM8" s="513"/>
      <c r="CN8" s="492" t="str">
        <f>'Dry Slips'!B215</f>
        <v>Cameron</v>
      </c>
      <c r="CO8" s="515"/>
      <c r="CP8" s="513"/>
      <c r="CQ8" s="492" t="str">
        <f>'Dry Slips'!B216</f>
        <v>John</v>
      </c>
      <c r="CR8" s="515"/>
      <c r="CS8" s="513"/>
      <c r="CT8" s="492" t="str">
        <f>'Dry Slips'!B217</f>
        <v>Roy</v>
      </c>
      <c r="CU8" s="515"/>
      <c r="CV8" s="513"/>
      <c r="CW8" s="492" t="str">
        <f>'Dry Slips'!B218</f>
        <v>Dan</v>
      </c>
      <c r="CX8" s="515"/>
      <c r="CY8" s="513"/>
      <c r="CZ8" s="492" t="str">
        <f>'Dry Slips'!B219</f>
        <v>Dan</v>
      </c>
      <c r="DA8" s="515"/>
      <c r="DB8" s="513"/>
      <c r="DC8" s="492" t="str">
        <f>'Dry Slips'!B220</f>
        <v>Wiilliam</v>
      </c>
      <c r="DD8" s="515"/>
      <c r="DE8" s="513"/>
      <c r="DF8" s="492" t="str">
        <f>'Dry Slips'!B221</f>
        <v>Bill</v>
      </c>
      <c r="DG8" s="515"/>
      <c r="DH8" s="513"/>
      <c r="DI8" s="492" t="str">
        <f>'Dry Slips'!B222</f>
        <v>Marvin</v>
      </c>
      <c r="DJ8" s="515"/>
      <c r="DK8" s="513"/>
      <c r="DL8" s="492" t="str">
        <f>'Dry Slips'!B223</f>
        <v>John</v>
      </c>
      <c r="DM8" s="515"/>
      <c r="DN8" s="513"/>
      <c r="DO8" s="492" t="str">
        <f>'Dry Slips'!B224</f>
        <v>Lynn</v>
      </c>
      <c r="DP8" s="515"/>
      <c r="DQ8" s="513"/>
      <c r="DR8" s="492" t="str">
        <f>'Dry Slips'!B225</f>
        <v>Duke</v>
      </c>
      <c r="DS8" s="515"/>
      <c r="DT8" s="513"/>
      <c r="DU8" s="492" t="str">
        <f>'Dry Slips'!B226</f>
        <v>Danny</v>
      </c>
      <c r="DV8" s="515"/>
      <c r="DW8" s="513"/>
      <c r="DX8" s="492" t="str">
        <f>'Dry Slips'!B227</f>
        <v>Bruce</v>
      </c>
      <c r="DY8" s="515"/>
      <c r="DZ8" s="513"/>
      <c r="EA8" s="492" t="str">
        <f>'Dry Slips'!B228</f>
        <v>Conner</v>
      </c>
      <c r="EB8" s="515"/>
      <c r="EC8" s="513"/>
      <c r="ED8" s="492" t="str">
        <f>'Dry Slips'!B229</f>
        <v>David/Joel</v>
      </c>
      <c r="EE8" s="515"/>
      <c r="EF8" s="513"/>
      <c r="EG8" s="492" t="str">
        <f>'Dry Slips'!B230</f>
        <v>Mark</v>
      </c>
      <c r="EH8" s="515"/>
      <c r="EI8" s="513"/>
      <c r="EJ8" s="492" t="str">
        <f>'Dry Slips'!B231</f>
        <v>Jim</v>
      </c>
      <c r="EK8" s="515"/>
      <c r="EL8" s="513"/>
      <c r="EM8" s="492" t="str">
        <f>'Dry Slips'!B232</f>
        <v>Deal</v>
      </c>
      <c r="EN8" s="515"/>
      <c r="EO8" s="513"/>
      <c r="EP8" s="492" t="str">
        <f>'Dry Slips'!B233</f>
        <v>John</v>
      </c>
      <c r="EQ8" s="515"/>
      <c r="ER8" s="513"/>
      <c r="ES8" s="492" t="str">
        <f>'Dry Slips'!B234</f>
        <v>Jeff</v>
      </c>
      <c r="ET8" s="515"/>
      <c r="EU8" s="513"/>
      <c r="EV8" s="492">
        <f>'Dry Slips'!B235</f>
        <v>0</v>
      </c>
      <c r="EW8" s="515"/>
      <c r="EX8" s="513"/>
      <c r="EY8" s="492" t="str">
        <f>'Dry Slips'!B236</f>
        <v>Karl</v>
      </c>
      <c r="EZ8" s="515"/>
      <c r="FA8" s="513"/>
      <c r="FB8" s="492" t="str">
        <f>'Dry Slips'!B237</f>
        <v>Jay</v>
      </c>
      <c r="FC8" s="515"/>
      <c r="FD8" s="513"/>
      <c r="FE8" s="492" t="str">
        <f>'Dry Slips'!B238</f>
        <v>David</v>
      </c>
      <c r="FF8" s="515"/>
      <c r="FG8" s="513"/>
      <c r="FH8" s="492" t="str">
        <f>'Dry Slips'!B239</f>
        <v>David</v>
      </c>
      <c r="FI8" s="515"/>
      <c r="FJ8" s="513"/>
      <c r="FK8" s="492" t="str">
        <f>'Dry Slips'!B240</f>
        <v>Jim</v>
      </c>
      <c r="FL8" s="515"/>
      <c r="FM8" s="513"/>
      <c r="FN8" s="492" t="str">
        <f>'Dry Slips'!B241</f>
        <v>Dave</v>
      </c>
      <c r="FO8" s="515"/>
      <c r="FP8" s="513"/>
      <c r="FQ8" s="492" t="str">
        <f>'Dry Slips'!B242</f>
        <v>Matt</v>
      </c>
      <c r="FR8" s="515"/>
      <c r="FS8" s="513"/>
      <c r="FT8" s="492" t="str">
        <f>'Dry Slips'!B243</f>
        <v>Dave</v>
      </c>
      <c r="FU8" s="515"/>
      <c r="FV8" s="513"/>
      <c r="FW8" s="492" t="str">
        <f>'Dry Slips'!B244</f>
        <v>Kevin</v>
      </c>
      <c r="FX8" s="515"/>
      <c r="FY8" s="513"/>
      <c r="FZ8" s="492" t="str">
        <f>'Dry Slips'!B245</f>
        <v>David</v>
      </c>
      <c r="GA8" s="515"/>
      <c r="GB8" s="513"/>
      <c r="GC8" s="492" t="str">
        <f>'Dry Slips'!B246</f>
        <v>Kieth</v>
      </c>
      <c r="GD8" s="515"/>
      <c r="GE8" s="513"/>
      <c r="GF8" s="492" t="str">
        <f>'Dry Slips'!B247</f>
        <v>David</v>
      </c>
      <c r="GG8" s="515"/>
      <c r="GH8" s="513"/>
      <c r="GI8" s="492" t="str">
        <f>'Dry Slips'!B248</f>
        <v>Dan</v>
      </c>
      <c r="GJ8" s="515"/>
      <c r="GK8" s="513"/>
      <c r="GL8" s="492" t="str">
        <f>'Dry Slips'!B249</f>
        <v>Don</v>
      </c>
      <c r="GM8" s="515"/>
      <c r="GN8" s="513"/>
      <c r="GO8" s="492" t="str">
        <f>'Dry Slips'!B250</f>
        <v>Don</v>
      </c>
      <c r="GP8" s="515"/>
      <c r="GQ8" s="513"/>
      <c r="GR8" s="492" t="str">
        <f>'Dry Slips'!B251</f>
        <v>Art</v>
      </c>
      <c r="GS8" s="515"/>
      <c r="GT8" s="513"/>
      <c r="GU8" s="492" t="str">
        <f>'Dry Slips'!B252</f>
        <v>Glede</v>
      </c>
      <c r="GV8" s="515"/>
      <c r="GW8" s="513"/>
      <c r="GX8" s="492" t="str">
        <f>'Dry Slips'!B253</f>
        <v>Art</v>
      </c>
      <c r="GY8" s="515"/>
      <c r="GZ8" s="513"/>
      <c r="HA8" s="492" t="str">
        <f>'Dry Slips'!B254</f>
        <v>Mark</v>
      </c>
      <c r="HB8" s="515"/>
      <c r="HC8" s="513"/>
      <c r="HD8" s="492" t="str">
        <f>'Dry Slips'!B255</f>
        <v>John</v>
      </c>
      <c r="HE8" s="515"/>
      <c r="HF8" s="513"/>
      <c r="HG8" s="492" t="str">
        <f>'Dry Slips'!B256</f>
        <v>Jerry</v>
      </c>
      <c r="HH8" s="515"/>
      <c r="HI8" s="513"/>
      <c r="HJ8" s="492" t="str">
        <f>'Dry Slips'!B257</f>
        <v>Justin</v>
      </c>
      <c r="HK8" s="515"/>
      <c r="HL8" s="513"/>
      <c r="HM8" s="492" t="str">
        <f>'Dry Slips'!B258</f>
        <v>Justin</v>
      </c>
      <c r="HN8" s="515"/>
      <c r="HO8" s="513"/>
      <c r="HP8" s="492" t="str">
        <f>'Dry Slips'!B259</f>
        <v xml:space="preserve">Luther </v>
      </c>
      <c r="HQ8" s="515"/>
      <c r="HR8" s="513"/>
      <c r="HS8" s="492" t="str">
        <f>'Dry Slips'!B260</f>
        <v>Kent</v>
      </c>
      <c r="HT8" s="515"/>
      <c r="HU8" s="513"/>
      <c r="HV8" s="492" t="str">
        <f>'Dry Slips'!B261</f>
        <v>Jason</v>
      </c>
      <c r="HW8" s="515"/>
      <c r="HX8" s="513"/>
      <c r="HY8" s="492" t="str">
        <f>'Dry Slips'!B262</f>
        <v>Frank</v>
      </c>
      <c r="HZ8" s="515"/>
      <c r="IA8" s="513"/>
      <c r="IB8" s="492" t="str">
        <f>'Dry Slips'!B263</f>
        <v>Luther</v>
      </c>
      <c r="IC8" s="515"/>
      <c r="ID8" s="513"/>
      <c r="IE8" s="492" t="str">
        <f>'Dry Slips'!B264</f>
        <v>Duke</v>
      </c>
      <c r="IF8" s="515"/>
      <c r="IG8" s="513"/>
      <c r="IH8" s="492" t="str">
        <f>'Dry Slips'!B265</f>
        <v xml:space="preserve">David </v>
      </c>
      <c r="II8" s="515"/>
      <c r="IJ8" s="513"/>
      <c r="IK8" s="492" t="str">
        <f>'Dry Slips'!B266</f>
        <v>Club Junk</v>
      </c>
      <c r="IL8" s="515"/>
      <c r="IM8" s="513"/>
      <c r="IN8" s="492" t="str">
        <f>'Dry Slips'!B267</f>
        <v>Club Junk</v>
      </c>
      <c r="IO8" s="515"/>
      <c r="IP8" s="513"/>
      <c r="IQ8" s="492" t="str">
        <f>'Dry Slips'!B268</f>
        <v>Mike</v>
      </c>
      <c r="IR8" s="515"/>
      <c r="IS8" s="513"/>
      <c r="IT8" s="492" t="str">
        <f>'Dry Slips'!B269</f>
        <v>OCBC Stuff</v>
      </c>
      <c r="IU8" s="515"/>
      <c r="IV8" s="513"/>
      <c r="IW8" s="492" t="str">
        <f>'Dry Slips'!B270</f>
        <v>Pascal</v>
      </c>
      <c r="IX8" s="515"/>
      <c r="IY8" s="513"/>
      <c r="IZ8" s="492" t="str">
        <f>'Dry Slips'!B271</f>
        <v>David</v>
      </c>
      <c r="JA8" s="515"/>
      <c r="JB8" s="513"/>
      <c r="JC8" s="492" t="str">
        <f>'Dry Slips'!B272</f>
        <v>David</v>
      </c>
      <c r="JD8" s="515"/>
      <c r="JE8" s="513"/>
      <c r="JF8" s="492" t="str">
        <f>'Dry Slips'!B273</f>
        <v>Dwight</v>
      </c>
      <c r="JG8" s="515"/>
      <c r="JH8" s="513"/>
      <c r="JI8" s="492">
        <f>'Dry Slips'!B274</f>
        <v>0</v>
      </c>
      <c r="JJ8" s="515"/>
      <c r="JK8" s="513"/>
      <c r="JL8" s="292"/>
      <c r="JM8" s="293"/>
      <c r="JN8" s="294"/>
      <c r="JO8" s="292"/>
      <c r="JP8" s="293"/>
      <c r="JQ8" s="294"/>
      <c r="JR8" s="292"/>
      <c r="JS8" s="293"/>
      <c r="JT8" s="294"/>
      <c r="JU8" s="294"/>
      <c r="JV8" s="292"/>
      <c r="JW8" s="293"/>
      <c r="JX8" s="294"/>
      <c r="JY8" s="292"/>
      <c r="JZ8" s="293"/>
      <c r="KA8" s="294"/>
      <c r="KB8" s="292"/>
      <c r="KC8" s="293"/>
      <c r="KD8" s="294"/>
      <c r="KE8" s="292"/>
      <c r="KF8" s="293"/>
      <c r="KG8" s="294"/>
      <c r="KH8" s="292"/>
      <c r="KI8" s="293"/>
      <c r="KJ8" s="294"/>
      <c r="KK8" s="292"/>
      <c r="KL8" s="293"/>
      <c r="KM8" s="294"/>
      <c r="KN8" s="292"/>
      <c r="KO8" s="293"/>
      <c r="KP8" s="294"/>
      <c r="KQ8" s="292"/>
      <c r="KR8" s="293"/>
      <c r="KS8" s="294"/>
      <c r="KT8" s="292"/>
      <c r="KU8" s="293"/>
      <c r="KV8" s="294"/>
      <c r="KW8" s="292"/>
      <c r="KX8" s="293"/>
      <c r="KY8" s="294"/>
      <c r="KZ8" s="292"/>
      <c r="LA8" s="293"/>
      <c r="LB8" s="294"/>
      <c r="LC8" s="292"/>
      <c r="LD8" s="293"/>
      <c r="LE8" s="294"/>
      <c r="LF8" s="292"/>
      <c r="LG8" s="293"/>
      <c r="LH8" s="294"/>
      <c r="LI8" s="292"/>
      <c r="LJ8" s="293"/>
      <c r="LK8" s="294"/>
      <c r="LL8" s="292"/>
      <c r="LM8" s="293"/>
      <c r="LN8" s="294"/>
      <c r="LO8" s="292"/>
      <c r="LP8" s="293"/>
      <c r="LQ8" s="294"/>
      <c r="LR8" s="292"/>
      <c r="LS8" s="293"/>
      <c r="LT8" s="294"/>
      <c r="LU8" s="292"/>
      <c r="LV8" s="293"/>
      <c r="LW8" s="294"/>
      <c r="LX8" s="292"/>
      <c r="LY8" s="293"/>
      <c r="LZ8" s="294"/>
      <c r="MA8" s="292"/>
      <c r="MB8" s="293"/>
      <c r="MC8" s="294"/>
      <c r="MD8" s="292"/>
      <c r="ME8" s="293"/>
      <c r="MF8" s="294"/>
      <c r="MG8" s="292"/>
      <c r="MH8" s="293"/>
      <c r="MI8" s="294"/>
      <c r="MJ8" s="292"/>
      <c r="MK8" s="293"/>
      <c r="ML8" s="294"/>
      <c r="MM8" s="292"/>
      <c r="MN8" s="293"/>
      <c r="MO8" s="294"/>
      <c r="MP8" s="292"/>
      <c r="MQ8" s="293"/>
      <c r="MR8" s="294"/>
      <c r="MS8" s="292"/>
      <c r="MT8" s="293"/>
      <c r="MU8" s="294"/>
      <c r="MV8" s="292"/>
      <c r="MW8" s="293"/>
      <c r="MX8" s="294"/>
    </row>
    <row r="9" spans="2:362" s="291" customFormat="1" ht="36" customHeight="1" x14ac:dyDescent="0.4">
      <c r="B9" s="492"/>
      <c r="C9" s="515"/>
      <c r="D9" s="513"/>
      <c r="E9" s="492"/>
      <c r="F9" s="515"/>
      <c r="G9" s="513"/>
      <c r="H9" s="492"/>
      <c r="I9" s="515"/>
      <c r="J9" s="513"/>
      <c r="K9" s="492"/>
      <c r="L9" s="515"/>
      <c r="M9" s="513"/>
      <c r="N9" s="492"/>
      <c r="O9" s="515"/>
      <c r="P9" s="513"/>
      <c r="Q9" s="492"/>
      <c r="R9" s="515"/>
      <c r="S9" s="513"/>
      <c r="T9" s="492"/>
      <c r="U9" s="515"/>
      <c r="V9" s="513"/>
      <c r="W9" s="492"/>
      <c r="X9" s="515"/>
      <c r="Y9" s="513"/>
      <c r="Z9" s="492"/>
      <c r="AA9" s="515"/>
      <c r="AB9" s="513"/>
      <c r="AC9" s="492"/>
      <c r="AD9" s="515"/>
      <c r="AE9" s="513"/>
      <c r="AF9" s="492"/>
      <c r="AG9" s="515"/>
      <c r="AH9" s="513"/>
      <c r="AI9" s="492"/>
      <c r="AJ9" s="515"/>
      <c r="AK9" s="513"/>
      <c r="AL9" s="492"/>
      <c r="AM9" s="515"/>
      <c r="AN9" s="513"/>
      <c r="AO9" s="492"/>
      <c r="AP9" s="515"/>
      <c r="AQ9" s="513"/>
      <c r="AR9" s="492"/>
      <c r="AS9" s="515"/>
      <c r="AT9" s="513"/>
      <c r="AU9" s="492"/>
      <c r="AV9" s="515"/>
      <c r="AW9" s="513"/>
      <c r="AX9" s="492"/>
      <c r="AY9" s="515"/>
      <c r="AZ9" s="513"/>
      <c r="BA9" s="492"/>
      <c r="BB9" s="515"/>
      <c r="BC9" s="513"/>
      <c r="BD9" s="492"/>
      <c r="BE9" s="515"/>
      <c r="BF9" s="513"/>
      <c r="BG9" s="492"/>
      <c r="BH9" s="515"/>
      <c r="BI9" s="513"/>
      <c r="BJ9" s="492"/>
      <c r="BK9" s="515"/>
      <c r="BL9" s="513"/>
      <c r="BM9" s="492"/>
      <c r="BN9" s="515"/>
      <c r="BO9" s="513"/>
      <c r="BP9" s="492"/>
      <c r="BQ9" s="515"/>
      <c r="BR9" s="513"/>
      <c r="BS9" s="492"/>
      <c r="BT9" s="515"/>
      <c r="BU9" s="513"/>
      <c r="BV9" s="492"/>
      <c r="BW9" s="515"/>
      <c r="BX9" s="513"/>
      <c r="BY9" s="492"/>
      <c r="BZ9" s="515"/>
      <c r="CA9" s="513"/>
      <c r="CB9" s="492"/>
      <c r="CC9" s="515"/>
      <c r="CD9" s="542"/>
      <c r="CE9" s="492"/>
      <c r="CF9" s="515"/>
      <c r="CG9" s="513"/>
      <c r="CH9" s="492"/>
      <c r="CI9" s="515"/>
      <c r="CJ9" s="548"/>
      <c r="CK9" s="492"/>
      <c r="CL9" s="515"/>
      <c r="CM9" s="513"/>
      <c r="CN9" s="492"/>
      <c r="CO9" s="515"/>
      <c r="CP9" s="513"/>
      <c r="CQ9" s="492"/>
      <c r="CR9" s="515"/>
      <c r="CS9" s="513"/>
      <c r="CT9" s="492"/>
      <c r="CU9" s="515"/>
      <c r="CV9" s="513"/>
      <c r="CW9" s="492"/>
      <c r="CX9" s="515"/>
      <c r="CY9" s="513"/>
      <c r="CZ9" s="492"/>
      <c r="DA9" s="515"/>
      <c r="DB9" s="513"/>
      <c r="DC9" s="492"/>
      <c r="DD9" s="515"/>
      <c r="DE9" s="513"/>
      <c r="DF9" s="492"/>
      <c r="DG9" s="515"/>
      <c r="DH9" s="513"/>
      <c r="DI9" s="492"/>
      <c r="DJ9" s="515"/>
      <c r="DK9" s="513"/>
      <c r="DL9" s="492"/>
      <c r="DM9" s="515"/>
      <c r="DN9" s="513"/>
      <c r="DO9" s="492"/>
      <c r="DP9" s="515"/>
      <c r="DQ9" s="513"/>
      <c r="DR9" s="492"/>
      <c r="DS9" s="515"/>
      <c r="DT9" s="513"/>
      <c r="DU9" s="492"/>
      <c r="DV9" s="515"/>
      <c r="DW9" s="513"/>
      <c r="DX9" s="492"/>
      <c r="DY9" s="515"/>
      <c r="DZ9" s="513"/>
      <c r="EA9" s="492"/>
      <c r="EB9" s="515"/>
      <c r="EC9" s="513"/>
      <c r="ED9" s="492"/>
      <c r="EE9" s="515"/>
      <c r="EF9" s="513"/>
      <c r="EG9" s="492"/>
      <c r="EH9" s="515"/>
      <c r="EI9" s="513"/>
      <c r="EJ9" s="492"/>
      <c r="EK9" s="515"/>
      <c r="EL9" s="513"/>
      <c r="EM9" s="492"/>
      <c r="EN9" s="515"/>
      <c r="EO9" s="513"/>
      <c r="EP9" s="492"/>
      <c r="EQ9" s="515"/>
      <c r="ER9" s="513"/>
      <c r="ES9" s="492"/>
      <c r="ET9" s="515"/>
      <c r="EU9" s="513"/>
      <c r="EV9" s="492"/>
      <c r="EW9" s="515"/>
      <c r="EX9" s="513"/>
      <c r="EY9" s="492"/>
      <c r="EZ9" s="515"/>
      <c r="FA9" s="513"/>
      <c r="FB9" s="492"/>
      <c r="FC9" s="515"/>
      <c r="FD9" s="513"/>
      <c r="FE9" s="492"/>
      <c r="FF9" s="515"/>
      <c r="FG9" s="513"/>
      <c r="FH9" s="492"/>
      <c r="FI9" s="515"/>
      <c r="FJ9" s="513"/>
      <c r="FK9" s="492"/>
      <c r="FL9" s="515"/>
      <c r="FM9" s="513"/>
      <c r="FN9" s="492"/>
      <c r="FO9" s="515"/>
      <c r="FP9" s="513"/>
      <c r="FQ9" s="492"/>
      <c r="FR9" s="515"/>
      <c r="FS9" s="513"/>
      <c r="FT9" s="492"/>
      <c r="FU9" s="515"/>
      <c r="FV9" s="513"/>
      <c r="FW9" s="492"/>
      <c r="FX9" s="515"/>
      <c r="FY9" s="513"/>
      <c r="FZ9" s="492"/>
      <c r="GA9" s="515"/>
      <c r="GB9" s="513"/>
      <c r="GC9" s="492"/>
      <c r="GD9" s="515"/>
      <c r="GE9" s="513"/>
      <c r="GF9" s="492"/>
      <c r="GG9" s="515"/>
      <c r="GH9" s="513"/>
      <c r="GI9" s="492"/>
      <c r="GJ9" s="515"/>
      <c r="GK9" s="513"/>
      <c r="GL9" s="492"/>
      <c r="GM9" s="515"/>
      <c r="GN9" s="513"/>
      <c r="GO9" s="492"/>
      <c r="GP9" s="515"/>
      <c r="GQ9" s="513"/>
      <c r="GR9" s="492"/>
      <c r="GS9" s="515"/>
      <c r="GT9" s="513"/>
      <c r="GU9" s="492"/>
      <c r="GV9" s="515"/>
      <c r="GW9" s="513"/>
      <c r="GX9" s="492"/>
      <c r="GY9" s="515"/>
      <c r="GZ9" s="513"/>
      <c r="HA9" s="492"/>
      <c r="HB9" s="515"/>
      <c r="HC9" s="513"/>
      <c r="HD9" s="492"/>
      <c r="HE9" s="515"/>
      <c r="HF9" s="513"/>
      <c r="HG9" s="492"/>
      <c r="HH9" s="515"/>
      <c r="HI9" s="513"/>
      <c r="HJ9" s="492"/>
      <c r="HK9" s="515"/>
      <c r="HL9" s="513"/>
      <c r="HM9" s="492"/>
      <c r="HN9" s="515"/>
      <c r="HO9" s="513"/>
      <c r="HP9" s="492"/>
      <c r="HQ9" s="515"/>
      <c r="HR9" s="513"/>
      <c r="HS9" s="492"/>
      <c r="HT9" s="515"/>
      <c r="HU9" s="513"/>
      <c r="HV9" s="492"/>
      <c r="HW9" s="515"/>
      <c r="HX9" s="513"/>
      <c r="HY9" s="492"/>
      <c r="HZ9" s="515"/>
      <c r="IA9" s="513"/>
      <c r="IB9" s="492"/>
      <c r="IC9" s="515"/>
      <c r="ID9" s="513"/>
      <c r="IE9" s="492"/>
      <c r="IF9" s="515"/>
      <c r="IG9" s="513"/>
      <c r="IH9" s="492"/>
      <c r="II9" s="515"/>
      <c r="IJ9" s="513"/>
      <c r="IK9" s="492"/>
      <c r="IL9" s="515"/>
      <c r="IM9" s="513"/>
      <c r="IN9" s="492"/>
      <c r="IO9" s="515"/>
      <c r="IP9" s="513"/>
      <c r="IQ9" s="492"/>
      <c r="IR9" s="515"/>
      <c r="IS9" s="513"/>
      <c r="IT9" s="492"/>
      <c r="IU9" s="515"/>
      <c r="IV9" s="513"/>
      <c r="IW9" s="492"/>
      <c r="IX9" s="515"/>
      <c r="IY9" s="513"/>
      <c r="IZ9" s="492"/>
      <c r="JA9" s="515"/>
      <c r="JB9" s="513"/>
      <c r="JC9" s="492"/>
      <c r="JD9" s="515"/>
      <c r="JE9" s="513"/>
      <c r="JF9" s="492"/>
      <c r="JG9" s="515"/>
      <c r="JH9" s="513"/>
      <c r="JI9" s="492"/>
      <c r="JJ9" s="515"/>
      <c r="JK9" s="513"/>
      <c r="JL9" s="292"/>
      <c r="JM9" s="293"/>
      <c r="JN9" s="294"/>
      <c r="JO9" s="292"/>
      <c r="JP9" s="293"/>
      <c r="JQ9" s="294"/>
      <c r="JR9" s="292"/>
      <c r="JS9" s="293"/>
      <c r="JT9" s="294"/>
      <c r="JU9" s="294"/>
      <c r="JV9" s="292"/>
      <c r="JW9" s="293"/>
      <c r="JX9" s="294"/>
      <c r="JY9" s="292"/>
      <c r="JZ9" s="293"/>
      <c r="KA9" s="294"/>
      <c r="KB9" s="292"/>
      <c r="KC9" s="293"/>
      <c r="KD9" s="294"/>
      <c r="KE9" s="292"/>
      <c r="KF9" s="293"/>
      <c r="KG9" s="294"/>
      <c r="KH9" s="292"/>
      <c r="KI9" s="293"/>
      <c r="KJ9" s="294"/>
      <c r="KK9" s="292"/>
      <c r="KL9" s="293"/>
      <c r="KM9" s="294"/>
      <c r="KN9" s="292"/>
      <c r="KO9" s="293"/>
      <c r="KP9" s="294"/>
      <c r="KQ9" s="292"/>
      <c r="KR9" s="293"/>
      <c r="KS9" s="294"/>
      <c r="KT9" s="292"/>
      <c r="KU9" s="293"/>
      <c r="KV9" s="294"/>
      <c r="KW9" s="292"/>
      <c r="KX9" s="293"/>
      <c r="KY9" s="294"/>
      <c r="KZ9" s="292"/>
      <c r="LA9" s="293"/>
      <c r="LB9" s="294"/>
      <c r="LC9" s="292"/>
      <c r="LD9" s="293"/>
      <c r="LE9" s="294"/>
      <c r="LF9" s="292"/>
      <c r="LG9" s="293"/>
      <c r="LH9" s="294"/>
      <c r="LI9" s="292"/>
      <c r="LJ9" s="293"/>
      <c r="LK9" s="294"/>
      <c r="LL9" s="292"/>
      <c r="LM9" s="293"/>
      <c r="LN9" s="294"/>
      <c r="LO9" s="292"/>
      <c r="LP9" s="293"/>
      <c r="LQ9" s="294"/>
      <c r="LR9" s="292"/>
      <c r="LS9" s="293"/>
      <c r="LT9" s="294"/>
      <c r="LU9" s="292"/>
      <c r="LV9" s="293"/>
      <c r="LW9" s="294"/>
      <c r="LX9" s="292"/>
      <c r="LY9" s="293"/>
      <c r="LZ9" s="294"/>
      <c r="MA9" s="292"/>
      <c r="MB9" s="293"/>
      <c r="MC9" s="294"/>
      <c r="MD9" s="292"/>
      <c r="ME9" s="293"/>
      <c r="MF9" s="294"/>
      <c r="MG9" s="292"/>
      <c r="MH9" s="293"/>
      <c r="MI9" s="294"/>
      <c r="MJ9" s="292"/>
      <c r="MK9" s="293"/>
      <c r="ML9" s="294"/>
      <c r="MM9" s="292"/>
      <c r="MN9" s="293"/>
      <c r="MO9" s="294"/>
      <c r="MP9" s="292"/>
      <c r="MQ9" s="293"/>
      <c r="MR9" s="294"/>
      <c r="MS9" s="292"/>
      <c r="MT9" s="293"/>
      <c r="MU9" s="294"/>
      <c r="MV9" s="292"/>
      <c r="MW9" s="293"/>
      <c r="MX9" s="294"/>
    </row>
    <row r="10" spans="2:362" s="291" customFormat="1" ht="36" customHeight="1" x14ac:dyDescent="0.4">
      <c r="B10" s="492"/>
      <c r="C10" s="515"/>
      <c r="D10" s="513"/>
      <c r="E10" s="492"/>
      <c r="F10" s="515"/>
      <c r="G10" s="513"/>
      <c r="H10" s="492"/>
      <c r="I10" s="515"/>
      <c r="J10" s="513"/>
      <c r="K10" s="492"/>
      <c r="L10" s="515"/>
      <c r="M10" s="513"/>
      <c r="N10" s="492"/>
      <c r="O10" s="515"/>
      <c r="P10" s="513"/>
      <c r="Q10" s="492"/>
      <c r="R10" s="515"/>
      <c r="S10" s="513"/>
      <c r="T10" s="492"/>
      <c r="U10" s="515"/>
      <c r="V10" s="513"/>
      <c r="W10" s="492"/>
      <c r="X10" s="515"/>
      <c r="Y10" s="513"/>
      <c r="Z10" s="492"/>
      <c r="AA10" s="515"/>
      <c r="AB10" s="513"/>
      <c r="AC10" s="492"/>
      <c r="AD10" s="515"/>
      <c r="AE10" s="513"/>
      <c r="AF10" s="492"/>
      <c r="AG10" s="515"/>
      <c r="AH10" s="513"/>
      <c r="AI10" s="492"/>
      <c r="AJ10" s="515"/>
      <c r="AK10" s="513"/>
      <c r="AL10" s="492"/>
      <c r="AM10" s="515"/>
      <c r="AN10" s="513"/>
      <c r="AO10" s="492"/>
      <c r="AP10" s="515"/>
      <c r="AQ10" s="513"/>
      <c r="AR10" s="492"/>
      <c r="AS10" s="515"/>
      <c r="AT10" s="513"/>
      <c r="AU10" s="492"/>
      <c r="AV10" s="515"/>
      <c r="AW10" s="513"/>
      <c r="AX10" s="492"/>
      <c r="AY10" s="515"/>
      <c r="AZ10" s="513"/>
      <c r="BA10" s="492"/>
      <c r="BB10" s="515"/>
      <c r="BC10" s="513"/>
      <c r="BD10" s="492"/>
      <c r="BE10" s="515"/>
      <c r="BF10" s="513"/>
      <c r="BG10" s="492"/>
      <c r="BH10" s="515"/>
      <c r="BI10" s="513"/>
      <c r="BJ10" s="492"/>
      <c r="BK10" s="515"/>
      <c r="BL10" s="513"/>
      <c r="BM10" s="492"/>
      <c r="BN10" s="515"/>
      <c r="BO10" s="513"/>
      <c r="BP10" s="492"/>
      <c r="BQ10" s="515"/>
      <c r="BR10" s="513"/>
      <c r="BS10" s="492"/>
      <c r="BT10" s="515"/>
      <c r="BU10" s="513"/>
      <c r="BV10" s="492"/>
      <c r="BW10" s="515"/>
      <c r="BX10" s="513"/>
      <c r="BY10" s="492"/>
      <c r="BZ10" s="515"/>
      <c r="CA10" s="513"/>
      <c r="CB10" s="492"/>
      <c r="CC10" s="515"/>
      <c r="CD10" s="542"/>
      <c r="CE10" s="492"/>
      <c r="CF10" s="515"/>
      <c r="CG10" s="513"/>
      <c r="CH10" s="492"/>
      <c r="CI10" s="515"/>
      <c r="CJ10" s="548"/>
      <c r="CK10" s="492"/>
      <c r="CL10" s="515"/>
      <c r="CM10" s="513"/>
      <c r="CN10" s="492"/>
      <c r="CO10" s="515"/>
      <c r="CP10" s="513"/>
      <c r="CQ10" s="492"/>
      <c r="CR10" s="515"/>
      <c r="CS10" s="513"/>
      <c r="CT10" s="492"/>
      <c r="CU10" s="515"/>
      <c r="CV10" s="513"/>
      <c r="CW10" s="492"/>
      <c r="CX10" s="515"/>
      <c r="CY10" s="513"/>
      <c r="CZ10" s="492"/>
      <c r="DA10" s="515"/>
      <c r="DB10" s="513"/>
      <c r="DC10" s="492"/>
      <c r="DD10" s="515"/>
      <c r="DE10" s="513"/>
      <c r="DF10" s="492"/>
      <c r="DG10" s="515"/>
      <c r="DH10" s="513"/>
      <c r="DI10" s="492"/>
      <c r="DJ10" s="515"/>
      <c r="DK10" s="513"/>
      <c r="DL10" s="492"/>
      <c r="DM10" s="515"/>
      <c r="DN10" s="513"/>
      <c r="DO10" s="492"/>
      <c r="DP10" s="515"/>
      <c r="DQ10" s="513"/>
      <c r="DR10" s="492"/>
      <c r="DS10" s="515"/>
      <c r="DT10" s="513"/>
      <c r="DU10" s="492"/>
      <c r="DV10" s="515"/>
      <c r="DW10" s="513"/>
      <c r="DX10" s="492"/>
      <c r="DY10" s="515"/>
      <c r="DZ10" s="513"/>
      <c r="EA10" s="492"/>
      <c r="EB10" s="515"/>
      <c r="EC10" s="513"/>
      <c r="ED10" s="492"/>
      <c r="EE10" s="515"/>
      <c r="EF10" s="513"/>
      <c r="EG10" s="492"/>
      <c r="EH10" s="515"/>
      <c r="EI10" s="513"/>
      <c r="EJ10" s="492"/>
      <c r="EK10" s="515"/>
      <c r="EL10" s="513"/>
      <c r="EM10" s="492"/>
      <c r="EN10" s="515"/>
      <c r="EO10" s="513"/>
      <c r="EP10" s="492"/>
      <c r="EQ10" s="515"/>
      <c r="ER10" s="513"/>
      <c r="ES10" s="492"/>
      <c r="ET10" s="515"/>
      <c r="EU10" s="513"/>
      <c r="EV10" s="492"/>
      <c r="EW10" s="515"/>
      <c r="EX10" s="513"/>
      <c r="EY10" s="492"/>
      <c r="EZ10" s="515"/>
      <c r="FA10" s="513"/>
      <c r="FB10" s="492"/>
      <c r="FC10" s="515"/>
      <c r="FD10" s="513"/>
      <c r="FE10" s="492"/>
      <c r="FF10" s="515"/>
      <c r="FG10" s="513"/>
      <c r="FH10" s="492"/>
      <c r="FI10" s="515"/>
      <c r="FJ10" s="513"/>
      <c r="FK10" s="492"/>
      <c r="FL10" s="515"/>
      <c r="FM10" s="513"/>
      <c r="FN10" s="492"/>
      <c r="FO10" s="515"/>
      <c r="FP10" s="513"/>
      <c r="FQ10" s="492"/>
      <c r="FR10" s="515"/>
      <c r="FS10" s="513"/>
      <c r="FT10" s="492"/>
      <c r="FU10" s="515"/>
      <c r="FV10" s="513"/>
      <c r="FW10" s="492"/>
      <c r="FX10" s="515"/>
      <c r="FY10" s="513"/>
      <c r="FZ10" s="492"/>
      <c r="GA10" s="515"/>
      <c r="GB10" s="513"/>
      <c r="GC10" s="492"/>
      <c r="GD10" s="515"/>
      <c r="GE10" s="513"/>
      <c r="GF10" s="492"/>
      <c r="GG10" s="515"/>
      <c r="GH10" s="513"/>
      <c r="GI10" s="492"/>
      <c r="GJ10" s="515"/>
      <c r="GK10" s="513"/>
      <c r="GL10" s="492"/>
      <c r="GM10" s="515"/>
      <c r="GN10" s="513"/>
      <c r="GO10" s="492"/>
      <c r="GP10" s="515"/>
      <c r="GQ10" s="513"/>
      <c r="GR10" s="492"/>
      <c r="GS10" s="515"/>
      <c r="GT10" s="513"/>
      <c r="GU10" s="492"/>
      <c r="GV10" s="515"/>
      <c r="GW10" s="513"/>
      <c r="GX10" s="492"/>
      <c r="GY10" s="515"/>
      <c r="GZ10" s="513"/>
      <c r="HA10" s="492"/>
      <c r="HB10" s="515"/>
      <c r="HC10" s="513"/>
      <c r="HD10" s="492"/>
      <c r="HE10" s="515"/>
      <c r="HF10" s="513"/>
      <c r="HG10" s="492"/>
      <c r="HH10" s="515"/>
      <c r="HI10" s="513"/>
      <c r="HJ10" s="492"/>
      <c r="HK10" s="515"/>
      <c r="HL10" s="513"/>
      <c r="HM10" s="492"/>
      <c r="HN10" s="515"/>
      <c r="HO10" s="513"/>
      <c r="HP10" s="492"/>
      <c r="HQ10" s="515"/>
      <c r="HR10" s="513"/>
      <c r="HS10" s="492"/>
      <c r="HT10" s="515"/>
      <c r="HU10" s="513"/>
      <c r="HV10" s="492"/>
      <c r="HW10" s="515"/>
      <c r="HX10" s="513"/>
      <c r="HY10" s="492"/>
      <c r="HZ10" s="515"/>
      <c r="IA10" s="513"/>
      <c r="IB10" s="492"/>
      <c r="IC10" s="515"/>
      <c r="ID10" s="513"/>
      <c r="IE10" s="492"/>
      <c r="IF10" s="515"/>
      <c r="IG10" s="513"/>
      <c r="IH10" s="492"/>
      <c r="II10" s="515"/>
      <c r="IJ10" s="513"/>
      <c r="IK10" s="492"/>
      <c r="IL10" s="515"/>
      <c r="IM10" s="513"/>
      <c r="IN10" s="492"/>
      <c r="IO10" s="515"/>
      <c r="IP10" s="513"/>
      <c r="IQ10" s="492"/>
      <c r="IR10" s="515"/>
      <c r="IS10" s="513"/>
      <c r="IT10" s="492"/>
      <c r="IU10" s="515"/>
      <c r="IV10" s="513"/>
      <c r="IW10" s="492"/>
      <c r="IX10" s="515"/>
      <c r="IY10" s="513"/>
      <c r="IZ10" s="492"/>
      <c r="JA10" s="515"/>
      <c r="JB10" s="513"/>
      <c r="JC10" s="492"/>
      <c r="JD10" s="515"/>
      <c r="JE10" s="513"/>
      <c r="JF10" s="492"/>
      <c r="JG10" s="515"/>
      <c r="JH10" s="513"/>
      <c r="JI10" s="492"/>
      <c r="JJ10" s="515"/>
      <c r="JK10" s="513"/>
      <c r="JL10" s="292"/>
      <c r="JM10" s="293"/>
      <c r="JN10" s="294"/>
      <c r="JO10" s="292"/>
      <c r="JP10" s="293"/>
      <c r="JQ10" s="294"/>
      <c r="JR10" s="292"/>
      <c r="JS10" s="293"/>
      <c r="JT10" s="294"/>
      <c r="JU10" s="294"/>
      <c r="JV10" s="292"/>
      <c r="JW10" s="293"/>
      <c r="JX10" s="294"/>
      <c r="JY10" s="292"/>
      <c r="JZ10" s="293"/>
      <c r="KA10" s="294"/>
      <c r="KB10" s="292"/>
      <c r="KC10" s="293"/>
      <c r="KD10" s="294"/>
      <c r="KE10" s="292"/>
      <c r="KF10" s="293"/>
      <c r="KG10" s="294"/>
      <c r="KH10" s="292"/>
      <c r="KI10" s="293"/>
      <c r="KJ10" s="294"/>
      <c r="KK10" s="292"/>
      <c r="KL10" s="293"/>
      <c r="KM10" s="294"/>
      <c r="KN10" s="292"/>
      <c r="KO10" s="293"/>
      <c r="KP10" s="294"/>
      <c r="KQ10" s="292"/>
      <c r="KR10" s="293"/>
      <c r="KS10" s="294"/>
      <c r="KT10" s="292"/>
      <c r="KU10" s="293"/>
      <c r="KV10" s="294"/>
      <c r="KW10" s="292"/>
      <c r="KX10" s="293"/>
      <c r="KY10" s="294"/>
      <c r="KZ10" s="292"/>
      <c r="LA10" s="293"/>
      <c r="LB10" s="294"/>
      <c r="LC10" s="292"/>
      <c r="LD10" s="293"/>
      <c r="LE10" s="294"/>
      <c r="LF10" s="292"/>
      <c r="LG10" s="293"/>
      <c r="LH10" s="294"/>
      <c r="LI10" s="292"/>
      <c r="LJ10" s="293"/>
      <c r="LK10" s="294"/>
      <c r="LL10" s="292"/>
      <c r="LM10" s="293"/>
      <c r="LN10" s="294"/>
      <c r="LO10" s="292"/>
      <c r="LP10" s="293"/>
      <c r="LQ10" s="294"/>
      <c r="LR10" s="292"/>
      <c r="LS10" s="293"/>
      <c r="LT10" s="294"/>
      <c r="LU10" s="292"/>
      <c r="LV10" s="293"/>
      <c r="LW10" s="294"/>
      <c r="LX10" s="292"/>
      <c r="LY10" s="293"/>
      <c r="LZ10" s="294"/>
      <c r="MA10" s="292"/>
      <c r="MB10" s="293"/>
      <c r="MC10" s="294"/>
      <c r="MD10" s="292"/>
      <c r="ME10" s="293"/>
      <c r="MF10" s="294"/>
      <c r="MG10" s="292"/>
      <c r="MH10" s="293"/>
      <c r="MI10" s="294"/>
      <c r="MJ10" s="292"/>
      <c r="MK10" s="293"/>
      <c r="ML10" s="294"/>
      <c r="MM10" s="292"/>
      <c r="MN10" s="293"/>
      <c r="MO10" s="294"/>
      <c r="MP10" s="292"/>
      <c r="MQ10" s="293"/>
      <c r="MR10" s="294"/>
      <c r="MS10" s="292"/>
      <c r="MT10" s="293"/>
      <c r="MU10" s="294"/>
      <c r="MV10" s="292"/>
      <c r="MW10" s="293"/>
      <c r="MX10" s="294"/>
    </row>
    <row r="11" spans="2:362" s="291" customFormat="1" ht="36" customHeight="1" x14ac:dyDescent="0.4">
      <c r="B11" s="492"/>
      <c r="C11" s="515"/>
      <c r="D11" s="513"/>
      <c r="E11" s="492"/>
      <c r="F11" s="515"/>
      <c r="G11" s="513"/>
      <c r="H11" s="492"/>
      <c r="I11" s="515"/>
      <c r="J11" s="513"/>
      <c r="K11" s="492"/>
      <c r="L11" s="515"/>
      <c r="M11" s="513"/>
      <c r="N11" s="492"/>
      <c r="O11" s="515"/>
      <c r="P11" s="513"/>
      <c r="Q11" s="492"/>
      <c r="R11" s="515"/>
      <c r="S11" s="513"/>
      <c r="T11" s="492"/>
      <c r="U11" s="515"/>
      <c r="V11" s="513"/>
      <c r="W11" s="492"/>
      <c r="X11" s="515"/>
      <c r="Y11" s="513"/>
      <c r="Z11" s="492"/>
      <c r="AA11" s="515"/>
      <c r="AB11" s="513"/>
      <c r="AC11" s="492"/>
      <c r="AD11" s="515"/>
      <c r="AE11" s="513"/>
      <c r="AF11" s="492"/>
      <c r="AG11" s="515"/>
      <c r="AH11" s="513"/>
      <c r="AI11" s="492"/>
      <c r="AJ11" s="515"/>
      <c r="AK11" s="513"/>
      <c r="AL11" s="492"/>
      <c r="AM11" s="515"/>
      <c r="AN11" s="513"/>
      <c r="AO11" s="492"/>
      <c r="AP11" s="515"/>
      <c r="AQ11" s="513"/>
      <c r="AR11" s="492"/>
      <c r="AS11" s="515"/>
      <c r="AT11" s="513"/>
      <c r="AU11" s="492"/>
      <c r="AV11" s="515"/>
      <c r="AW11" s="513"/>
      <c r="AX11" s="492"/>
      <c r="AY11" s="515"/>
      <c r="AZ11" s="513"/>
      <c r="BA11" s="492"/>
      <c r="BB11" s="515"/>
      <c r="BC11" s="513"/>
      <c r="BD11" s="492"/>
      <c r="BE11" s="515"/>
      <c r="BF11" s="513"/>
      <c r="BG11" s="492"/>
      <c r="BH11" s="515"/>
      <c r="BI11" s="513"/>
      <c r="BJ11" s="492"/>
      <c r="BK11" s="515"/>
      <c r="BL11" s="513"/>
      <c r="BM11" s="492"/>
      <c r="BN11" s="515"/>
      <c r="BO11" s="513"/>
      <c r="BP11" s="492"/>
      <c r="BQ11" s="515"/>
      <c r="BR11" s="513"/>
      <c r="BS11" s="492"/>
      <c r="BT11" s="515"/>
      <c r="BU11" s="513"/>
      <c r="BV11" s="492"/>
      <c r="BW11" s="515"/>
      <c r="BX11" s="513"/>
      <c r="BY11" s="492"/>
      <c r="BZ11" s="515"/>
      <c r="CA11" s="513"/>
      <c r="CB11" s="492"/>
      <c r="CC11" s="515"/>
      <c r="CD11" s="542"/>
      <c r="CE11" s="492"/>
      <c r="CF11" s="515"/>
      <c r="CG11" s="513"/>
      <c r="CH11" s="492"/>
      <c r="CI11" s="515"/>
      <c r="CJ11" s="548"/>
      <c r="CK11" s="492"/>
      <c r="CL11" s="515"/>
      <c r="CM11" s="513"/>
      <c r="CN11" s="492"/>
      <c r="CO11" s="515"/>
      <c r="CP11" s="513"/>
      <c r="CQ11" s="492"/>
      <c r="CR11" s="515"/>
      <c r="CS11" s="513"/>
      <c r="CT11" s="492"/>
      <c r="CU11" s="515"/>
      <c r="CV11" s="513"/>
      <c r="CW11" s="492"/>
      <c r="CX11" s="515"/>
      <c r="CY11" s="513"/>
      <c r="CZ11" s="492"/>
      <c r="DA11" s="515"/>
      <c r="DB11" s="513"/>
      <c r="DC11" s="492"/>
      <c r="DD11" s="515"/>
      <c r="DE11" s="513"/>
      <c r="DF11" s="492"/>
      <c r="DG11" s="515"/>
      <c r="DH11" s="513"/>
      <c r="DI11" s="492"/>
      <c r="DJ11" s="515"/>
      <c r="DK11" s="513"/>
      <c r="DL11" s="492"/>
      <c r="DM11" s="515"/>
      <c r="DN11" s="513"/>
      <c r="DO11" s="492"/>
      <c r="DP11" s="515"/>
      <c r="DQ11" s="513"/>
      <c r="DR11" s="492"/>
      <c r="DS11" s="515"/>
      <c r="DT11" s="513"/>
      <c r="DU11" s="492"/>
      <c r="DV11" s="515"/>
      <c r="DW11" s="513"/>
      <c r="DX11" s="492"/>
      <c r="DY11" s="515"/>
      <c r="DZ11" s="513"/>
      <c r="EA11" s="492"/>
      <c r="EB11" s="515"/>
      <c r="EC11" s="513"/>
      <c r="ED11" s="492"/>
      <c r="EE11" s="515"/>
      <c r="EF11" s="513"/>
      <c r="EG11" s="492"/>
      <c r="EH11" s="515"/>
      <c r="EI11" s="513"/>
      <c r="EJ11" s="492"/>
      <c r="EK11" s="515"/>
      <c r="EL11" s="513"/>
      <c r="EM11" s="492"/>
      <c r="EN11" s="515"/>
      <c r="EO11" s="513"/>
      <c r="EP11" s="492"/>
      <c r="EQ11" s="515"/>
      <c r="ER11" s="513"/>
      <c r="ES11" s="492"/>
      <c r="ET11" s="515"/>
      <c r="EU11" s="513"/>
      <c r="EV11" s="492"/>
      <c r="EW11" s="515"/>
      <c r="EX11" s="513"/>
      <c r="EY11" s="492"/>
      <c r="EZ11" s="515"/>
      <c r="FA11" s="513"/>
      <c r="FB11" s="492"/>
      <c r="FC11" s="515"/>
      <c r="FD11" s="513"/>
      <c r="FE11" s="492"/>
      <c r="FF11" s="515"/>
      <c r="FG11" s="513"/>
      <c r="FH11" s="492"/>
      <c r="FI11" s="515"/>
      <c r="FJ11" s="513"/>
      <c r="FK11" s="492"/>
      <c r="FL11" s="515"/>
      <c r="FM11" s="513"/>
      <c r="FN11" s="492"/>
      <c r="FO11" s="515"/>
      <c r="FP11" s="513"/>
      <c r="FQ11" s="492"/>
      <c r="FR11" s="515"/>
      <c r="FS11" s="513"/>
      <c r="FT11" s="492"/>
      <c r="FU11" s="515"/>
      <c r="FV11" s="513"/>
      <c r="FW11" s="492"/>
      <c r="FX11" s="515"/>
      <c r="FY11" s="513"/>
      <c r="FZ11" s="492"/>
      <c r="GA11" s="515"/>
      <c r="GB11" s="513"/>
      <c r="GC11" s="492"/>
      <c r="GD11" s="515"/>
      <c r="GE11" s="513"/>
      <c r="GF11" s="492"/>
      <c r="GG11" s="515"/>
      <c r="GH11" s="513"/>
      <c r="GI11" s="492"/>
      <c r="GJ11" s="515"/>
      <c r="GK11" s="513"/>
      <c r="GL11" s="492"/>
      <c r="GM11" s="515"/>
      <c r="GN11" s="513"/>
      <c r="GO11" s="492"/>
      <c r="GP11" s="515"/>
      <c r="GQ11" s="513"/>
      <c r="GR11" s="492"/>
      <c r="GS11" s="515"/>
      <c r="GT11" s="513"/>
      <c r="GU11" s="492"/>
      <c r="GV11" s="515"/>
      <c r="GW11" s="513"/>
      <c r="GX11" s="492"/>
      <c r="GY11" s="515"/>
      <c r="GZ11" s="513"/>
      <c r="HA11" s="492"/>
      <c r="HB11" s="515"/>
      <c r="HC11" s="513"/>
      <c r="HD11" s="492"/>
      <c r="HE11" s="515"/>
      <c r="HF11" s="513"/>
      <c r="HG11" s="492"/>
      <c r="HH11" s="515"/>
      <c r="HI11" s="513"/>
      <c r="HJ11" s="492"/>
      <c r="HK11" s="515"/>
      <c r="HL11" s="513"/>
      <c r="HM11" s="492"/>
      <c r="HN11" s="515"/>
      <c r="HO11" s="513"/>
      <c r="HP11" s="492"/>
      <c r="HQ11" s="515"/>
      <c r="HR11" s="513"/>
      <c r="HS11" s="492"/>
      <c r="HT11" s="515"/>
      <c r="HU11" s="513"/>
      <c r="HV11" s="492"/>
      <c r="HW11" s="515"/>
      <c r="HX11" s="513"/>
      <c r="HY11" s="492"/>
      <c r="HZ11" s="515"/>
      <c r="IA11" s="513"/>
      <c r="IB11" s="492"/>
      <c r="IC11" s="515"/>
      <c r="ID11" s="513"/>
      <c r="IE11" s="492"/>
      <c r="IF11" s="515"/>
      <c r="IG11" s="513"/>
      <c r="IH11" s="492"/>
      <c r="II11" s="515"/>
      <c r="IJ11" s="513"/>
      <c r="IK11" s="492"/>
      <c r="IL11" s="515"/>
      <c r="IM11" s="513"/>
      <c r="IN11" s="492"/>
      <c r="IO11" s="515"/>
      <c r="IP11" s="513"/>
      <c r="IQ11" s="492"/>
      <c r="IR11" s="515"/>
      <c r="IS11" s="513"/>
      <c r="IT11" s="492"/>
      <c r="IU11" s="515"/>
      <c r="IV11" s="513"/>
      <c r="IW11" s="492"/>
      <c r="IX11" s="515"/>
      <c r="IY11" s="513"/>
      <c r="IZ11" s="492"/>
      <c r="JA11" s="515"/>
      <c r="JB11" s="513"/>
      <c r="JC11" s="492"/>
      <c r="JD11" s="515"/>
      <c r="JE11" s="513"/>
      <c r="JF11" s="492"/>
      <c r="JG11" s="515"/>
      <c r="JH11" s="513"/>
      <c r="JI11" s="492"/>
      <c r="JJ11" s="515"/>
      <c r="JK11" s="513"/>
      <c r="JL11" s="292"/>
      <c r="JM11" s="293"/>
      <c r="JN11" s="294"/>
      <c r="JO11" s="292"/>
      <c r="JP11" s="293"/>
      <c r="JQ11" s="294"/>
      <c r="JR11" s="292"/>
      <c r="JS11" s="293"/>
      <c r="JT11" s="294"/>
      <c r="JU11" s="294"/>
      <c r="JV11" s="292"/>
      <c r="JW11" s="293"/>
      <c r="JX11" s="294"/>
      <c r="JY11" s="292"/>
      <c r="JZ11" s="293"/>
      <c r="KA11" s="294"/>
      <c r="KB11" s="292"/>
      <c r="KC11" s="293"/>
      <c r="KD11" s="294"/>
      <c r="KE11" s="292"/>
      <c r="KF11" s="293"/>
      <c r="KG11" s="294"/>
      <c r="KH11" s="292"/>
      <c r="KI11" s="293"/>
      <c r="KJ11" s="294"/>
      <c r="KK11" s="292"/>
      <c r="KL11" s="293"/>
      <c r="KM11" s="294"/>
      <c r="KN11" s="292"/>
      <c r="KO11" s="293"/>
      <c r="KP11" s="294"/>
      <c r="KQ11" s="292"/>
      <c r="KR11" s="293"/>
      <c r="KS11" s="294"/>
      <c r="KT11" s="292"/>
      <c r="KU11" s="293"/>
      <c r="KV11" s="294"/>
      <c r="KW11" s="292"/>
      <c r="KX11" s="293"/>
      <c r="KY11" s="294"/>
      <c r="KZ11" s="292"/>
      <c r="LA11" s="293"/>
      <c r="LB11" s="294"/>
      <c r="LC11" s="292"/>
      <c r="LD11" s="293"/>
      <c r="LE11" s="294"/>
      <c r="LF11" s="292"/>
      <c r="LG11" s="293"/>
      <c r="LH11" s="294"/>
      <c r="LI11" s="292"/>
      <c r="LJ11" s="293"/>
      <c r="LK11" s="294"/>
      <c r="LL11" s="292"/>
      <c r="LM11" s="293"/>
      <c r="LN11" s="294"/>
      <c r="LO11" s="292"/>
      <c r="LP11" s="293"/>
      <c r="LQ11" s="294"/>
      <c r="LR11" s="292"/>
      <c r="LS11" s="293"/>
      <c r="LT11" s="294"/>
      <c r="LU11" s="292"/>
      <c r="LV11" s="293"/>
      <c r="LW11" s="294"/>
      <c r="LX11" s="292"/>
      <c r="LY11" s="293"/>
      <c r="LZ11" s="294"/>
      <c r="MA11" s="292"/>
      <c r="MB11" s="293"/>
      <c r="MC11" s="294"/>
      <c r="MD11" s="292"/>
      <c r="ME11" s="293"/>
      <c r="MF11" s="294"/>
      <c r="MG11" s="292"/>
      <c r="MH11" s="293"/>
      <c r="MI11" s="294"/>
      <c r="MJ11" s="292"/>
      <c r="MK11" s="293"/>
      <c r="ML11" s="294"/>
      <c r="MM11" s="292"/>
      <c r="MN11" s="293"/>
      <c r="MO11" s="294"/>
      <c r="MP11" s="292"/>
      <c r="MQ11" s="293"/>
      <c r="MR11" s="294"/>
      <c r="MS11" s="292"/>
      <c r="MT11" s="293"/>
      <c r="MU11" s="294"/>
      <c r="MV11" s="292"/>
      <c r="MW11" s="293"/>
      <c r="MX11" s="294"/>
    </row>
    <row r="12" spans="2:362" s="291" customFormat="1" ht="36" customHeight="1" x14ac:dyDescent="0.4">
      <c r="B12" s="492"/>
      <c r="C12" s="515"/>
      <c r="D12" s="513"/>
      <c r="E12" s="492"/>
      <c r="F12" s="515"/>
      <c r="G12" s="513"/>
      <c r="H12" s="492"/>
      <c r="I12" s="515"/>
      <c r="J12" s="513"/>
      <c r="K12" s="492"/>
      <c r="L12" s="515"/>
      <c r="M12" s="513"/>
      <c r="N12" s="492"/>
      <c r="O12" s="515"/>
      <c r="P12" s="513"/>
      <c r="Q12" s="492"/>
      <c r="R12" s="515"/>
      <c r="S12" s="513"/>
      <c r="T12" s="492"/>
      <c r="U12" s="515"/>
      <c r="V12" s="513"/>
      <c r="W12" s="492"/>
      <c r="X12" s="515"/>
      <c r="Y12" s="513"/>
      <c r="Z12" s="492"/>
      <c r="AA12" s="515"/>
      <c r="AB12" s="513"/>
      <c r="AC12" s="492"/>
      <c r="AD12" s="515"/>
      <c r="AE12" s="513"/>
      <c r="AF12" s="492"/>
      <c r="AG12" s="515"/>
      <c r="AH12" s="513"/>
      <c r="AI12" s="492"/>
      <c r="AJ12" s="515"/>
      <c r="AK12" s="513"/>
      <c r="AL12" s="492"/>
      <c r="AM12" s="515"/>
      <c r="AN12" s="513"/>
      <c r="AO12" s="492"/>
      <c r="AP12" s="515"/>
      <c r="AQ12" s="513"/>
      <c r="AR12" s="492"/>
      <c r="AS12" s="515"/>
      <c r="AT12" s="513"/>
      <c r="AU12" s="492"/>
      <c r="AV12" s="515"/>
      <c r="AW12" s="513"/>
      <c r="AX12" s="492"/>
      <c r="AY12" s="515"/>
      <c r="AZ12" s="513"/>
      <c r="BA12" s="492"/>
      <c r="BB12" s="515"/>
      <c r="BC12" s="513"/>
      <c r="BD12" s="492"/>
      <c r="BE12" s="515"/>
      <c r="BF12" s="513"/>
      <c r="BG12" s="492"/>
      <c r="BH12" s="515"/>
      <c r="BI12" s="513"/>
      <c r="BJ12" s="492"/>
      <c r="BK12" s="515"/>
      <c r="BL12" s="513"/>
      <c r="BM12" s="492"/>
      <c r="BN12" s="515"/>
      <c r="BO12" s="513"/>
      <c r="BP12" s="492"/>
      <c r="BQ12" s="515"/>
      <c r="BR12" s="513"/>
      <c r="BS12" s="492"/>
      <c r="BT12" s="515"/>
      <c r="BU12" s="513"/>
      <c r="BV12" s="492"/>
      <c r="BW12" s="515"/>
      <c r="BX12" s="513"/>
      <c r="BY12" s="492"/>
      <c r="BZ12" s="515"/>
      <c r="CA12" s="513"/>
      <c r="CB12" s="492"/>
      <c r="CC12" s="515"/>
      <c r="CD12" s="542"/>
      <c r="CE12" s="492"/>
      <c r="CF12" s="515"/>
      <c r="CG12" s="513"/>
      <c r="CH12" s="492"/>
      <c r="CI12" s="515"/>
      <c r="CJ12" s="548"/>
      <c r="CK12" s="492"/>
      <c r="CL12" s="515"/>
      <c r="CM12" s="513"/>
      <c r="CN12" s="492"/>
      <c r="CO12" s="515"/>
      <c r="CP12" s="513"/>
      <c r="CQ12" s="492"/>
      <c r="CR12" s="515"/>
      <c r="CS12" s="513"/>
      <c r="CT12" s="492"/>
      <c r="CU12" s="515"/>
      <c r="CV12" s="513"/>
      <c r="CW12" s="492"/>
      <c r="CX12" s="515"/>
      <c r="CY12" s="513"/>
      <c r="CZ12" s="492"/>
      <c r="DA12" s="515"/>
      <c r="DB12" s="513"/>
      <c r="DC12" s="492"/>
      <c r="DD12" s="515"/>
      <c r="DE12" s="513"/>
      <c r="DF12" s="492"/>
      <c r="DG12" s="515"/>
      <c r="DH12" s="513"/>
      <c r="DI12" s="492"/>
      <c r="DJ12" s="515"/>
      <c r="DK12" s="513"/>
      <c r="DL12" s="492"/>
      <c r="DM12" s="515"/>
      <c r="DN12" s="513"/>
      <c r="DO12" s="492"/>
      <c r="DP12" s="515"/>
      <c r="DQ12" s="513"/>
      <c r="DR12" s="492"/>
      <c r="DS12" s="515"/>
      <c r="DT12" s="513"/>
      <c r="DU12" s="492"/>
      <c r="DV12" s="515"/>
      <c r="DW12" s="513"/>
      <c r="DX12" s="492"/>
      <c r="DY12" s="515"/>
      <c r="DZ12" s="513"/>
      <c r="EA12" s="492"/>
      <c r="EB12" s="515"/>
      <c r="EC12" s="513"/>
      <c r="ED12" s="492"/>
      <c r="EE12" s="515"/>
      <c r="EF12" s="513"/>
      <c r="EG12" s="492"/>
      <c r="EH12" s="515"/>
      <c r="EI12" s="513"/>
      <c r="EJ12" s="492"/>
      <c r="EK12" s="515"/>
      <c r="EL12" s="513"/>
      <c r="EM12" s="492"/>
      <c r="EN12" s="515"/>
      <c r="EO12" s="513"/>
      <c r="EP12" s="492"/>
      <c r="EQ12" s="515"/>
      <c r="ER12" s="513"/>
      <c r="ES12" s="492"/>
      <c r="ET12" s="515"/>
      <c r="EU12" s="513"/>
      <c r="EV12" s="492"/>
      <c r="EW12" s="515"/>
      <c r="EX12" s="513"/>
      <c r="EY12" s="492"/>
      <c r="EZ12" s="515"/>
      <c r="FA12" s="513"/>
      <c r="FB12" s="492"/>
      <c r="FC12" s="515"/>
      <c r="FD12" s="513"/>
      <c r="FE12" s="492"/>
      <c r="FF12" s="515"/>
      <c r="FG12" s="513"/>
      <c r="FH12" s="492"/>
      <c r="FI12" s="515"/>
      <c r="FJ12" s="513"/>
      <c r="FK12" s="492"/>
      <c r="FL12" s="515"/>
      <c r="FM12" s="513"/>
      <c r="FN12" s="492"/>
      <c r="FO12" s="515"/>
      <c r="FP12" s="513"/>
      <c r="FQ12" s="492"/>
      <c r="FR12" s="515"/>
      <c r="FS12" s="513"/>
      <c r="FT12" s="492"/>
      <c r="FU12" s="515"/>
      <c r="FV12" s="513"/>
      <c r="FW12" s="492"/>
      <c r="FX12" s="515"/>
      <c r="FY12" s="513"/>
      <c r="FZ12" s="492"/>
      <c r="GA12" s="515"/>
      <c r="GB12" s="513"/>
      <c r="GC12" s="492"/>
      <c r="GD12" s="515"/>
      <c r="GE12" s="513"/>
      <c r="GF12" s="492"/>
      <c r="GG12" s="515"/>
      <c r="GH12" s="513"/>
      <c r="GI12" s="492"/>
      <c r="GJ12" s="515"/>
      <c r="GK12" s="513"/>
      <c r="GL12" s="492"/>
      <c r="GM12" s="515"/>
      <c r="GN12" s="513"/>
      <c r="GO12" s="492"/>
      <c r="GP12" s="515"/>
      <c r="GQ12" s="513"/>
      <c r="GR12" s="492"/>
      <c r="GS12" s="515"/>
      <c r="GT12" s="513"/>
      <c r="GU12" s="492"/>
      <c r="GV12" s="515"/>
      <c r="GW12" s="513"/>
      <c r="GX12" s="492"/>
      <c r="GY12" s="515"/>
      <c r="GZ12" s="513"/>
      <c r="HA12" s="492"/>
      <c r="HB12" s="515"/>
      <c r="HC12" s="513"/>
      <c r="HD12" s="492"/>
      <c r="HE12" s="515"/>
      <c r="HF12" s="513"/>
      <c r="HG12" s="492"/>
      <c r="HH12" s="515"/>
      <c r="HI12" s="513"/>
      <c r="HJ12" s="492"/>
      <c r="HK12" s="515"/>
      <c r="HL12" s="513"/>
      <c r="HM12" s="492"/>
      <c r="HN12" s="515"/>
      <c r="HO12" s="513"/>
      <c r="HP12" s="492"/>
      <c r="HQ12" s="515"/>
      <c r="HR12" s="513"/>
      <c r="HS12" s="492"/>
      <c r="HT12" s="515"/>
      <c r="HU12" s="513"/>
      <c r="HV12" s="492"/>
      <c r="HW12" s="515"/>
      <c r="HX12" s="513"/>
      <c r="HY12" s="492"/>
      <c r="HZ12" s="515"/>
      <c r="IA12" s="513"/>
      <c r="IB12" s="492"/>
      <c r="IC12" s="515"/>
      <c r="ID12" s="513"/>
      <c r="IE12" s="492"/>
      <c r="IF12" s="515"/>
      <c r="IG12" s="513"/>
      <c r="IH12" s="492"/>
      <c r="II12" s="515"/>
      <c r="IJ12" s="513"/>
      <c r="IK12" s="492"/>
      <c r="IL12" s="515"/>
      <c r="IM12" s="513"/>
      <c r="IN12" s="492"/>
      <c r="IO12" s="515"/>
      <c r="IP12" s="513"/>
      <c r="IQ12" s="492"/>
      <c r="IR12" s="515"/>
      <c r="IS12" s="513"/>
      <c r="IT12" s="492"/>
      <c r="IU12" s="515"/>
      <c r="IV12" s="513"/>
      <c r="IW12" s="492"/>
      <c r="IX12" s="515"/>
      <c r="IY12" s="513"/>
      <c r="IZ12" s="492"/>
      <c r="JA12" s="515"/>
      <c r="JB12" s="513"/>
      <c r="JC12" s="492"/>
      <c r="JD12" s="515"/>
      <c r="JE12" s="513"/>
      <c r="JF12" s="492"/>
      <c r="JG12" s="515"/>
      <c r="JH12" s="513"/>
      <c r="JI12" s="492"/>
      <c r="JJ12" s="515"/>
      <c r="JK12" s="513"/>
      <c r="JL12" s="292"/>
      <c r="JM12" s="293"/>
      <c r="JN12" s="294"/>
      <c r="JO12" s="292"/>
      <c r="JP12" s="293"/>
      <c r="JQ12" s="294"/>
      <c r="JR12" s="292"/>
      <c r="JS12" s="293"/>
      <c r="JT12" s="294"/>
      <c r="JU12" s="294"/>
      <c r="JV12" s="292"/>
      <c r="JW12" s="293"/>
      <c r="JX12" s="294"/>
      <c r="JY12" s="292"/>
      <c r="JZ12" s="293"/>
      <c r="KA12" s="294"/>
      <c r="KB12" s="292"/>
      <c r="KC12" s="293"/>
      <c r="KD12" s="294"/>
      <c r="KE12" s="292"/>
      <c r="KF12" s="293"/>
      <c r="KG12" s="294"/>
      <c r="KH12" s="292"/>
      <c r="KI12" s="293"/>
      <c r="KJ12" s="294"/>
      <c r="KK12" s="292"/>
      <c r="KL12" s="293"/>
      <c r="KM12" s="294"/>
      <c r="KN12" s="292"/>
      <c r="KO12" s="293"/>
      <c r="KP12" s="294"/>
      <c r="KQ12" s="292"/>
      <c r="KR12" s="293"/>
      <c r="KS12" s="294"/>
      <c r="KT12" s="292"/>
      <c r="KU12" s="293"/>
      <c r="KV12" s="294"/>
      <c r="KW12" s="292"/>
      <c r="KX12" s="293"/>
      <c r="KY12" s="294"/>
      <c r="KZ12" s="292"/>
      <c r="LA12" s="293"/>
      <c r="LB12" s="294"/>
      <c r="LC12" s="292"/>
      <c r="LD12" s="293"/>
      <c r="LE12" s="294"/>
      <c r="LF12" s="292"/>
      <c r="LG12" s="293"/>
      <c r="LH12" s="294"/>
      <c r="LI12" s="292"/>
      <c r="LJ12" s="293"/>
      <c r="LK12" s="294"/>
      <c r="LL12" s="292"/>
      <c r="LM12" s="293"/>
      <c r="LN12" s="294"/>
      <c r="LO12" s="292"/>
      <c r="LP12" s="293"/>
      <c r="LQ12" s="294"/>
      <c r="LR12" s="292"/>
      <c r="LS12" s="293"/>
      <c r="LT12" s="294"/>
      <c r="LU12" s="292"/>
      <c r="LV12" s="293"/>
      <c r="LW12" s="294"/>
      <c r="LX12" s="292"/>
      <c r="LY12" s="293"/>
      <c r="LZ12" s="294"/>
      <c r="MA12" s="292"/>
      <c r="MB12" s="293"/>
      <c r="MC12" s="294"/>
      <c r="MD12" s="292"/>
      <c r="ME12" s="293"/>
      <c r="MF12" s="294"/>
      <c r="MG12" s="292"/>
      <c r="MH12" s="293"/>
      <c r="MI12" s="294"/>
      <c r="MJ12" s="292"/>
      <c r="MK12" s="293"/>
      <c r="ML12" s="294"/>
      <c r="MM12" s="292"/>
      <c r="MN12" s="293"/>
      <c r="MO12" s="294"/>
      <c r="MP12" s="292"/>
      <c r="MQ12" s="293"/>
      <c r="MR12" s="294"/>
      <c r="MS12" s="292"/>
      <c r="MT12" s="293"/>
      <c r="MU12" s="294"/>
      <c r="MV12" s="292"/>
      <c r="MW12" s="293"/>
      <c r="MX12" s="294"/>
    </row>
    <row r="13" spans="2:362" s="291" customFormat="1" ht="36" customHeight="1" x14ac:dyDescent="0.4">
      <c r="B13" s="507" t="s">
        <v>720</v>
      </c>
      <c r="C13" s="509" t="s">
        <v>721</v>
      </c>
      <c r="D13" s="505" t="s">
        <v>745</v>
      </c>
      <c r="E13" s="507" t="s">
        <v>720</v>
      </c>
      <c r="F13" s="509" t="s">
        <v>721</v>
      </c>
      <c r="G13" s="505" t="s">
        <v>745</v>
      </c>
      <c r="H13" s="507" t="s">
        <v>720</v>
      </c>
      <c r="I13" s="509" t="s">
        <v>721</v>
      </c>
      <c r="J13" s="505" t="s">
        <v>745</v>
      </c>
      <c r="K13" s="507" t="s">
        <v>720</v>
      </c>
      <c r="L13" s="509" t="s">
        <v>721</v>
      </c>
      <c r="M13" s="505" t="s">
        <v>745</v>
      </c>
      <c r="N13" s="507" t="s">
        <v>720</v>
      </c>
      <c r="O13" s="509" t="s">
        <v>721</v>
      </c>
      <c r="P13" s="505" t="s">
        <v>745</v>
      </c>
      <c r="Q13" s="507" t="s">
        <v>720</v>
      </c>
      <c r="R13" s="509" t="s">
        <v>721</v>
      </c>
      <c r="S13" s="505" t="s">
        <v>745</v>
      </c>
      <c r="T13" s="507" t="s">
        <v>720</v>
      </c>
      <c r="U13" s="509" t="s">
        <v>721</v>
      </c>
      <c r="V13" s="505" t="s">
        <v>745</v>
      </c>
      <c r="W13" s="507" t="s">
        <v>720</v>
      </c>
      <c r="X13" s="509" t="s">
        <v>721</v>
      </c>
      <c r="Y13" s="505" t="s">
        <v>745</v>
      </c>
      <c r="Z13" s="507" t="s">
        <v>720</v>
      </c>
      <c r="AA13" s="509" t="s">
        <v>721</v>
      </c>
      <c r="AB13" s="505" t="s">
        <v>745</v>
      </c>
      <c r="AC13" s="507" t="s">
        <v>720</v>
      </c>
      <c r="AD13" s="509" t="s">
        <v>721</v>
      </c>
      <c r="AE13" s="505" t="s">
        <v>745</v>
      </c>
      <c r="AF13" s="507" t="s">
        <v>720</v>
      </c>
      <c r="AG13" s="509" t="s">
        <v>721</v>
      </c>
      <c r="AH13" s="505" t="s">
        <v>745</v>
      </c>
      <c r="AI13" s="507" t="s">
        <v>720</v>
      </c>
      <c r="AJ13" s="509" t="s">
        <v>721</v>
      </c>
      <c r="AK13" s="505" t="s">
        <v>745</v>
      </c>
      <c r="AL13" s="507" t="s">
        <v>720</v>
      </c>
      <c r="AM13" s="509" t="s">
        <v>721</v>
      </c>
      <c r="AN13" s="505" t="s">
        <v>745</v>
      </c>
      <c r="AO13" s="507" t="s">
        <v>720</v>
      </c>
      <c r="AP13" s="509" t="s">
        <v>721</v>
      </c>
      <c r="AQ13" s="505" t="s">
        <v>745</v>
      </c>
      <c r="AR13" s="507" t="s">
        <v>720</v>
      </c>
      <c r="AS13" s="509" t="s">
        <v>721</v>
      </c>
      <c r="AT13" s="505" t="s">
        <v>745</v>
      </c>
      <c r="AU13" s="507" t="s">
        <v>720</v>
      </c>
      <c r="AV13" s="509" t="s">
        <v>721</v>
      </c>
      <c r="AW13" s="505" t="s">
        <v>745</v>
      </c>
      <c r="AX13" s="507" t="s">
        <v>720</v>
      </c>
      <c r="AY13" s="509" t="s">
        <v>721</v>
      </c>
      <c r="AZ13" s="505" t="s">
        <v>745</v>
      </c>
      <c r="BA13" s="507" t="s">
        <v>720</v>
      </c>
      <c r="BB13" s="509" t="s">
        <v>721</v>
      </c>
      <c r="BC13" s="505" t="s">
        <v>745</v>
      </c>
      <c r="BD13" s="507" t="s">
        <v>720</v>
      </c>
      <c r="BE13" s="509" t="s">
        <v>721</v>
      </c>
      <c r="BF13" s="505" t="s">
        <v>745</v>
      </c>
      <c r="BG13" s="507" t="s">
        <v>720</v>
      </c>
      <c r="BH13" s="509" t="s">
        <v>721</v>
      </c>
      <c r="BI13" s="505" t="s">
        <v>745</v>
      </c>
      <c r="BJ13" s="507" t="s">
        <v>720</v>
      </c>
      <c r="BK13" s="509" t="s">
        <v>721</v>
      </c>
      <c r="BL13" s="505" t="s">
        <v>745</v>
      </c>
      <c r="BM13" s="507" t="s">
        <v>720</v>
      </c>
      <c r="BN13" s="509" t="s">
        <v>721</v>
      </c>
      <c r="BO13" s="505" t="s">
        <v>745</v>
      </c>
      <c r="BP13" s="507" t="s">
        <v>720</v>
      </c>
      <c r="BQ13" s="509" t="s">
        <v>721</v>
      </c>
      <c r="BR13" s="505" t="s">
        <v>745</v>
      </c>
      <c r="BS13" s="507" t="s">
        <v>720</v>
      </c>
      <c r="BT13" s="509" t="s">
        <v>721</v>
      </c>
      <c r="BU13" s="505" t="s">
        <v>745</v>
      </c>
      <c r="BV13" s="507" t="s">
        <v>720</v>
      </c>
      <c r="BW13" s="509" t="s">
        <v>721</v>
      </c>
      <c r="BX13" s="505" t="s">
        <v>745</v>
      </c>
      <c r="BY13" s="507" t="s">
        <v>720</v>
      </c>
      <c r="BZ13" s="509" t="s">
        <v>721</v>
      </c>
      <c r="CA13" s="505" t="s">
        <v>745</v>
      </c>
      <c r="CB13" s="507" t="s">
        <v>720</v>
      </c>
      <c r="CC13" s="509" t="s">
        <v>721</v>
      </c>
      <c r="CD13" s="505" t="s">
        <v>745</v>
      </c>
      <c r="CE13" s="507" t="s">
        <v>720</v>
      </c>
      <c r="CF13" s="509" t="s">
        <v>721</v>
      </c>
      <c r="CG13" s="505" t="s">
        <v>745</v>
      </c>
      <c r="CH13" s="507" t="s">
        <v>720</v>
      </c>
      <c r="CI13" s="509" t="s">
        <v>721</v>
      </c>
      <c r="CJ13" s="505" t="s">
        <v>745</v>
      </c>
      <c r="CK13" s="507" t="s">
        <v>720</v>
      </c>
      <c r="CL13" s="509" t="s">
        <v>721</v>
      </c>
      <c r="CM13" s="505" t="s">
        <v>745</v>
      </c>
      <c r="CN13" s="507" t="s">
        <v>720</v>
      </c>
      <c r="CO13" s="509" t="s">
        <v>721</v>
      </c>
      <c r="CP13" s="505" t="s">
        <v>745</v>
      </c>
      <c r="CQ13" s="507" t="s">
        <v>720</v>
      </c>
      <c r="CR13" s="509" t="s">
        <v>721</v>
      </c>
      <c r="CS13" s="505" t="s">
        <v>745</v>
      </c>
      <c r="CT13" s="507" t="s">
        <v>720</v>
      </c>
      <c r="CU13" s="509" t="s">
        <v>721</v>
      </c>
      <c r="CV13" s="505" t="s">
        <v>745</v>
      </c>
      <c r="CW13" s="507" t="s">
        <v>720</v>
      </c>
      <c r="CX13" s="509" t="s">
        <v>721</v>
      </c>
      <c r="CY13" s="505" t="s">
        <v>745</v>
      </c>
      <c r="CZ13" s="507" t="s">
        <v>720</v>
      </c>
      <c r="DA13" s="509" t="s">
        <v>721</v>
      </c>
      <c r="DB13" s="505" t="s">
        <v>745</v>
      </c>
      <c r="DC13" s="507" t="s">
        <v>720</v>
      </c>
      <c r="DD13" s="509" t="s">
        <v>721</v>
      </c>
      <c r="DE13" s="505" t="s">
        <v>745</v>
      </c>
      <c r="DF13" s="507" t="s">
        <v>720</v>
      </c>
      <c r="DG13" s="509" t="s">
        <v>721</v>
      </c>
      <c r="DH13" s="505" t="s">
        <v>745</v>
      </c>
      <c r="DI13" s="507" t="s">
        <v>720</v>
      </c>
      <c r="DJ13" s="509" t="s">
        <v>721</v>
      </c>
      <c r="DK13" s="505" t="s">
        <v>745</v>
      </c>
      <c r="DL13" s="507" t="s">
        <v>720</v>
      </c>
      <c r="DM13" s="509" t="s">
        <v>721</v>
      </c>
      <c r="DN13" s="505" t="s">
        <v>745</v>
      </c>
      <c r="DO13" s="507" t="s">
        <v>720</v>
      </c>
      <c r="DP13" s="509" t="s">
        <v>721</v>
      </c>
      <c r="DQ13" s="505" t="s">
        <v>745</v>
      </c>
      <c r="DR13" s="507" t="s">
        <v>720</v>
      </c>
      <c r="DS13" s="509" t="s">
        <v>721</v>
      </c>
      <c r="DT13" s="505" t="s">
        <v>745</v>
      </c>
      <c r="DU13" s="507" t="s">
        <v>720</v>
      </c>
      <c r="DV13" s="509" t="s">
        <v>721</v>
      </c>
      <c r="DW13" s="505" t="s">
        <v>745</v>
      </c>
      <c r="DX13" s="507" t="s">
        <v>720</v>
      </c>
      <c r="DY13" s="509" t="s">
        <v>721</v>
      </c>
      <c r="DZ13" s="505" t="s">
        <v>745</v>
      </c>
      <c r="EA13" s="507" t="s">
        <v>720</v>
      </c>
      <c r="EB13" s="509" t="s">
        <v>721</v>
      </c>
      <c r="EC13" s="505" t="s">
        <v>745</v>
      </c>
      <c r="ED13" s="507" t="s">
        <v>720</v>
      </c>
      <c r="EE13" s="509" t="s">
        <v>721</v>
      </c>
      <c r="EF13" s="505" t="s">
        <v>745</v>
      </c>
      <c r="EG13" s="507" t="s">
        <v>720</v>
      </c>
      <c r="EH13" s="509" t="s">
        <v>721</v>
      </c>
      <c r="EI13" s="505" t="s">
        <v>745</v>
      </c>
      <c r="EJ13" s="507" t="s">
        <v>720</v>
      </c>
      <c r="EK13" s="509" t="s">
        <v>721</v>
      </c>
      <c r="EL13" s="505" t="s">
        <v>745</v>
      </c>
      <c r="EM13" s="507" t="s">
        <v>720</v>
      </c>
      <c r="EN13" s="509" t="s">
        <v>721</v>
      </c>
      <c r="EO13" s="505" t="s">
        <v>745</v>
      </c>
      <c r="EP13" s="507" t="s">
        <v>720</v>
      </c>
      <c r="EQ13" s="509" t="s">
        <v>721</v>
      </c>
      <c r="ER13" s="505" t="s">
        <v>745</v>
      </c>
      <c r="ES13" s="507" t="s">
        <v>720</v>
      </c>
      <c r="ET13" s="509" t="s">
        <v>721</v>
      </c>
      <c r="EU13" s="505" t="s">
        <v>745</v>
      </c>
      <c r="EV13" s="507" t="s">
        <v>720</v>
      </c>
      <c r="EW13" s="509" t="s">
        <v>721</v>
      </c>
      <c r="EX13" s="505" t="s">
        <v>745</v>
      </c>
      <c r="EY13" s="507" t="s">
        <v>720</v>
      </c>
      <c r="EZ13" s="509" t="s">
        <v>721</v>
      </c>
      <c r="FA13" s="505" t="s">
        <v>745</v>
      </c>
      <c r="FB13" s="507" t="s">
        <v>720</v>
      </c>
      <c r="FC13" s="509" t="s">
        <v>721</v>
      </c>
      <c r="FD13" s="505" t="s">
        <v>745</v>
      </c>
      <c r="FE13" s="507" t="s">
        <v>720</v>
      </c>
      <c r="FF13" s="509" t="s">
        <v>721</v>
      </c>
      <c r="FG13" s="505" t="s">
        <v>745</v>
      </c>
      <c r="FH13" s="507" t="s">
        <v>720</v>
      </c>
      <c r="FI13" s="509" t="s">
        <v>721</v>
      </c>
      <c r="FJ13" s="505" t="s">
        <v>745</v>
      </c>
      <c r="FK13" s="507" t="s">
        <v>720</v>
      </c>
      <c r="FL13" s="509" t="s">
        <v>721</v>
      </c>
      <c r="FM13" s="505" t="s">
        <v>745</v>
      </c>
      <c r="FN13" s="507" t="s">
        <v>720</v>
      </c>
      <c r="FO13" s="509" t="s">
        <v>721</v>
      </c>
      <c r="FP13" s="505" t="s">
        <v>745</v>
      </c>
      <c r="FQ13" s="507" t="s">
        <v>720</v>
      </c>
      <c r="FR13" s="509" t="s">
        <v>721</v>
      </c>
      <c r="FS13" s="505" t="s">
        <v>745</v>
      </c>
      <c r="FT13" s="507" t="s">
        <v>720</v>
      </c>
      <c r="FU13" s="509" t="s">
        <v>721</v>
      </c>
      <c r="FV13" s="505" t="s">
        <v>745</v>
      </c>
      <c r="FW13" s="507" t="s">
        <v>720</v>
      </c>
      <c r="FX13" s="509" t="s">
        <v>721</v>
      </c>
      <c r="FY13" s="505" t="s">
        <v>745</v>
      </c>
      <c r="FZ13" s="507" t="s">
        <v>720</v>
      </c>
      <c r="GA13" s="509" t="s">
        <v>721</v>
      </c>
      <c r="GB13" s="505" t="s">
        <v>745</v>
      </c>
      <c r="GC13" s="507" t="s">
        <v>720</v>
      </c>
      <c r="GD13" s="509" t="s">
        <v>721</v>
      </c>
      <c r="GE13" s="505" t="s">
        <v>745</v>
      </c>
      <c r="GF13" s="507" t="s">
        <v>720</v>
      </c>
      <c r="GG13" s="509" t="s">
        <v>721</v>
      </c>
      <c r="GH13" s="505" t="s">
        <v>745</v>
      </c>
      <c r="GI13" s="507" t="s">
        <v>720</v>
      </c>
      <c r="GJ13" s="509" t="s">
        <v>721</v>
      </c>
      <c r="GK13" s="505" t="s">
        <v>745</v>
      </c>
      <c r="GL13" s="507" t="s">
        <v>720</v>
      </c>
      <c r="GM13" s="509" t="s">
        <v>721</v>
      </c>
      <c r="GN13" s="505" t="s">
        <v>745</v>
      </c>
      <c r="GO13" s="507" t="s">
        <v>720</v>
      </c>
      <c r="GP13" s="509" t="s">
        <v>721</v>
      </c>
      <c r="GQ13" s="505" t="s">
        <v>745</v>
      </c>
      <c r="GR13" s="507" t="s">
        <v>720</v>
      </c>
      <c r="GS13" s="509" t="s">
        <v>721</v>
      </c>
      <c r="GT13" s="505" t="s">
        <v>745</v>
      </c>
      <c r="GU13" s="507" t="s">
        <v>720</v>
      </c>
      <c r="GV13" s="509" t="s">
        <v>721</v>
      </c>
      <c r="GW13" s="505" t="s">
        <v>745</v>
      </c>
      <c r="GX13" s="507" t="s">
        <v>720</v>
      </c>
      <c r="GY13" s="509" t="s">
        <v>721</v>
      </c>
      <c r="GZ13" s="505" t="s">
        <v>745</v>
      </c>
      <c r="HA13" s="507" t="s">
        <v>720</v>
      </c>
      <c r="HB13" s="509" t="s">
        <v>721</v>
      </c>
      <c r="HC13" s="505" t="s">
        <v>745</v>
      </c>
      <c r="HD13" s="507" t="s">
        <v>720</v>
      </c>
      <c r="HE13" s="509" t="s">
        <v>721</v>
      </c>
      <c r="HF13" s="505" t="s">
        <v>745</v>
      </c>
      <c r="HG13" s="507" t="s">
        <v>720</v>
      </c>
      <c r="HH13" s="509" t="s">
        <v>721</v>
      </c>
      <c r="HI13" s="505" t="s">
        <v>745</v>
      </c>
      <c r="HJ13" s="507" t="s">
        <v>720</v>
      </c>
      <c r="HK13" s="509" t="s">
        <v>721</v>
      </c>
      <c r="HL13" s="505" t="s">
        <v>745</v>
      </c>
      <c r="HM13" s="507" t="s">
        <v>720</v>
      </c>
      <c r="HN13" s="509" t="s">
        <v>721</v>
      </c>
      <c r="HO13" s="505" t="s">
        <v>745</v>
      </c>
      <c r="HP13" s="507" t="s">
        <v>720</v>
      </c>
      <c r="HQ13" s="509" t="s">
        <v>721</v>
      </c>
      <c r="HR13" s="505" t="s">
        <v>745</v>
      </c>
      <c r="HS13" s="507" t="s">
        <v>720</v>
      </c>
      <c r="HT13" s="509" t="s">
        <v>721</v>
      </c>
      <c r="HU13" s="505" t="s">
        <v>745</v>
      </c>
      <c r="HV13" s="507" t="s">
        <v>720</v>
      </c>
      <c r="HW13" s="509" t="s">
        <v>721</v>
      </c>
      <c r="HX13" s="505" t="s">
        <v>745</v>
      </c>
      <c r="HY13" s="507" t="s">
        <v>720</v>
      </c>
      <c r="HZ13" s="509" t="s">
        <v>721</v>
      </c>
      <c r="IA13" s="505" t="s">
        <v>745</v>
      </c>
      <c r="IB13" s="507" t="s">
        <v>720</v>
      </c>
      <c r="IC13" s="509" t="s">
        <v>721</v>
      </c>
      <c r="ID13" s="505" t="s">
        <v>745</v>
      </c>
      <c r="IE13" s="507" t="s">
        <v>720</v>
      </c>
      <c r="IF13" s="509" t="s">
        <v>721</v>
      </c>
      <c r="IG13" s="505" t="s">
        <v>745</v>
      </c>
      <c r="IH13" s="507" t="s">
        <v>720</v>
      </c>
      <c r="II13" s="509" t="s">
        <v>721</v>
      </c>
      <c r="IJ13" s="505" t="s">
        <v>745</v>
      </c>
      <c r="IK13" s="507" t="s">
        <v>720</v>
      </c>
      <c r="IL13" s="509" t="s">
        <v>721</v>
      </c>
      <c r="IM13" s="505" t="s">
        <v>745</v>
      </c>
      <c r="IN13" s="507" t="s">
        <v>720</v>
      </c>
      <c r="IO13" s="509" t="s">
        <v>721</v>
      </c>
      <c r="IP13" s="505" t="s">
        <v>745</v>
      </c>
      <c r="IQ13" s="507" t="s">
        <v>720</v>
      </c>
      <c r="IR13" s="509" t="s">
        <v>721</v>
      </c>
      <c r="IS13" s="505" t="s">
        <v>745</v>
      </c>
      <c r="IT13" s="507" t="s">
        <v>720</v>
      </c>
      <c r="IU13" s="509" t="s">
        <v>721</v>
      </c>
      <c r="IV13" s="505" t="s">
        <v>745</v>
      </c>
      <c r="IW13" s="507" t="s">
        <v>720</v>
      </c>
      <c r="IX13" s="509" t="s">
        <v>721</v>
      </c>
      <c r="IY13" s="505" t="s">
        <v>745</v>
      </c>
      <c r="IZ13" s="507" t="s">
        <v>720</v>
      </c>
      <c r="JA13" s="509" t="s">
        <v>721</v>
      </c>
      <c r="JB13" s="505" t="s">
        <v>745</v>
      </c>
      <c r="JC13" s="507" t="s">
        <v>720</v>
      </c>
      <c r="JD13" s="509" t="s">
        <v>721</v>
      </c>
      <c r="JE13" s="505" t="s">
        <v>745</v>
      </c>
      <c r="JF13" s="507" t="s">
        <v>720</v>
      </c>
      <c r="JG13" s="509" t="s">
        <v>721</v>
      </c>
      <c r="JH13" s="505" t="s">
        <v>745</v>
      </c>
      <c r="JI13" s="507" t="s">
        <v>720</v>
      </c>
      <c r="JJ13" s="509" t="s">
        <v>721</v>
      </c>
      <c r="JK13" s="505" t="s">
        <v>745</v>
      </c>
      <c r="JL13" s="292"/>
      <c r="JM13" s="292"/>
      <c r="JN13" s="294"/>
      <c r="JO13" s="292"/>
      <c r="JP13" s="292"/>
      <c r="JQ13" s="294"/>
      <c r="JR13" s="292"/>
      <c r="JS13" s="292"/>
      <c r="JT13" s="294"/>
      <c r="JU13" s="294"/>
      <c r="JV13" s="292"/>
      <c r="JW13" s="292"/>
      <c r="JX13" s="294"/>
      <c r="JY13" s="292"/>
      <c r="JZ13" s="292"/>
      <c r="KA13" s="294"/>
      <c r="KB13" s="292"/>
      <c r="KC13" s="292"/>
      <c r="KD13" s="294"/>
      <c r="KE13" s="292"/>
      <c r="KF13" s="292"/>
      <c r="KG13" s="294"/>
      <c r="KH13" s="292"/>
      <c r="KI13" s="292"/>
      <c r="KJ13" s="294"/>
      <c r="KK13" s="292"/>
      <c r="KL13" s="292"/>
      <c r="KM13" s="294"/>
      <c r="KN13" s="292"/>
      <c r="KO13" s="292"/>
      <c r="KP13" s="294"/>
      <c r="KQ13" s="292"/>
      <c r="KR13" s="292"/>
      <c r="KS13" s="294"/>
      <c r="KT13" s="292"/>
      <c r="KU13" s="292"/>
      <c r="KV13" s="294"/>
      <c r="KW13" s="292"/>
      <c r="KX13" s="292"/>
      <c r="KY13" s="294"/>
      <c r="KZ13" s="292"/>
      <c r="LA13" s="292"/>
      <c r="LB13" s="294"/>
      <c r="LC13" s="292"/>
      <c r="LD13" s="292"/>
      <c r="LE13" s="294"/>
      <c r="LF13" s="292"/>
      <c r="LG13" s="292"/>
      <c r="LH13" s="294"/>
      <c r="LI13" s="292"/>
      <c r="LJ13" s="292"/>
      <c r="LK13" s="294"/>
      <c r="LL13" s="292"/>
      <c r="LM13" s="292"/>
      <c r="LN13" s="294"/>
      <c r="LO13" s="292"/>
      <c r="LP13" s="292"/>
      <c r="LQ13" s="294"/>
      <c r="LR13" s="292"/>
      <c r="LS13" s="292"/>
      <c r="LT13" s="294"/>
      <c r="LU13" s="292"/>
      <c r="LV13" s="292"/>
      <c r="LW13" s="294"/>
      <c r="LX13" s="292"/>
      <c r="LY13" s="292"/>
      <c r="LZ13" s="294"/>
      <c r="MA13" s="292"/>
      <c r="MB13" s="292"/>
      <c r="MC13" s="294"/>
      <c r="MD13" s="292"/>
      <c r="ME13" s="292"/>
      <c r="MF13" s="294"/>
      <c r="MG13" s="292"/>
      <c r="MH13" s="292"/>
      <c r="MI13" s="294"/>
      <c r="MJ13" s="292"/>
      <c r="MK13" s="292"/>
      <c r="ML13" s="294"/>
      <c r="MM13" s="292"/>
      <c r="MN13" s="292"/>
      <c r="MO13" s="294"/>
      <c r="MP13" s="292"/>
      <c r="MQ13" s="292"/>
      <c r="MR13" s="294"/>
      <c r="MS13" s="292"/>
      <c r="MT13" s="292"/>
      <c r="MU13" s="294"/>
      <c r="MV13" s="292"/>
      <c r="MW13" s="292"/>
      <c r="MX13" s="294"/>
    </row>
    <row r="14" spans="2:362" s="291" customFormat="1" ht="36" customHeight="1" x14ac:dyDescent="0.4">
      <c r="B14" s="507"/>
      <c r="C14" s="510"/>
      <c r="D14" s="505"/>
      <c r="E14" s="507"/>
      <c r="F14" s="510"/>
      <c r="G14" s="505"/>
      <c r="H14" s="507"/>
      <c r="I14" s="510"/>
      <c r="J14" s="505"/>
      <c r="K14" s="507"/>
      <c r="L14" s="510"/>
      <c r="M14" s="505"/>
      <c r="N14" s="507"/>
      <c r="O14" s="510"/>
      <c r="P14" s="505"/>
      <c r="Q14" s="507"/>
      <c r="R14" s="510"/>
      <c r="S14" s="505"/>
      <c r="T14" s="507"/>
      <c r="U14" s="510"/>
      <c r="V14" s="505"/>
      <c r="W14" s="507"/>
      <c r="X14" s="510"/>
      <c r="Y14" s="505"/>
      <c r="Z14" s="507"/>
      <c r="AA14" s="510"/>
      <c r="AB14" s="505"/>
      <c r="AC14" s="507"/>
      <c r="AD14" s="510"/>
      <c r="AE14" s="505"/>
      <c r="AF14" s="507"/>
      <c r="AG14" s="510"/>
      <c r="AH14" s="505"/>
      <c r="AI14" s="507"/>
      <c r="AJ14" s="510"/>
      <c r="AK14" s="505"/>
      <c r="AL14" s="507"/>
      <c r="AM14" s="510"/>
      <c r="AN14" s="505"/>
      <c r="AO14" s="507"/>
      <c r="AP14" s="510"/>
      <c r="AQ14" s="505"/>
      <c r="AR14" s="507"/>
      <c r="AS14" s="510"/>
      <c r="AT14" s="505"/>
      <c r="AU14" s="507"/>
      <c r="AV14" s="510"/>
      <c r="AW14" s="505"/>
      <c r="AX14" s="507"/>
      <c r="AY14" s="510"/>
      <c r="AZ14" s="505"/>
      <c r="BA14" s="507"/>
      <c r="BB14" s="510"/>
      <c r="BC14" s="505"/>
      <c r="BD14" s="507"/>
      <c r="BE14" s="510"/>
      <c r="BF14" s="505"/>
      <c r="BG14" s="507"/>
      <c r="BH14" s="510"/>
      <c r="BI14" s="505"/>
      <c r="BJ14" s="507"/>
      <c r="BK14" s="510"/>
      <c r="BL14" s="505"/>
      <c r="BM14" s="507"/>
      <c r="BN14" s="510"/>
      <c r="BO14" s="505"/>
      <c r="BP14" s="507"/>
      <c r="BQ14" s="510"/>
      <c r="BR14" s="505"/>
      <c r="BS14" s="507"/>
      <c r="BT14" s="510"/>
      <c r="BU14" s="505"/>
      <c r="BV14" s="507"/>
      <c r="BW14" s="510"/>
      <c r="BX14" s="505"/>
      <c r="BY14" s="507"/>
      <c r="BZ14" s="510"/>
      <c r="CA14" s="505"/>
      <c r="CB14" s="507"/>
      <c r="CC14" s="510"/>
      <c r="CD14" s="505"/>
      <c r="CE14" s="507"/>
      <c r="CF14" s="510"/>
      <c r="CG14" s="505"/>
      <c r="CH14" s="507"/>
      <c r="CI14" s="510"/>
      <c r="CJ14" s="505"/>
      <c r="CK14" s="507"/>
      <c r="CL14" s="510"/>
      <c r="CM14" s="505"/>
      <c r="CN14" s="507"/>
      <c r="CO14" s="510"/>
      <c r="CP14" s="505"/>
      <c r="CQ14" s="507"/>
      <c r="CR14" s="510"/>
      <c r="CS14" s="505"/>
      <c r="CT14" s="507"/>
      <c r="CU14" s="510"/>
      <c r="CV14" s="505"/>
      <c r="CW14" s="507"/>
      <c r="CX14" s="510"/>
      <c r="CY14" s="505"/>
      <c r="CZ14" s="507"/>
      <c r="DA14" s="510"/>
      <c r="DB14" s="505"/>
      <c r="DC14" s="507"/>
      <c r="DD14" s="510"/>
      <c r="DE14" s="505"/>
      <c r="DF14" s="507"/>
      <c r="DG14" s="510"/>
      <c r="DH14" s="505"/>
      <c r="DI14" s="507"/>
      <c r="DJ14" s="510"/>
      <c r="DK14" s="505"/>
      <c r="DL14" s="507"/>
      <c r="DM14" s="510"/>
      <c r="DN14" s="505"/>
      <c r="DO14" s="507"/>
      <c r="DP14" s="510"/>
      <c r="DQ14" s="505"/>
      <c r="DR14" s="507"/>
      <c r="DS14" s="510"/>
      <c r="DT14" s="505"/>
      <c r="DU14" s="507"/>
      <c r="DV14" s="510"/>
      <c r="DW14" s="505"/>
      <c r="DX14" s="507"/>
      <c r="DY14" s="510"/>
      <c r="DZ14" s="505"/>
      <c r="EA14" s="507"/>
      <c r="EB14" s="510"/>
      <c r="EC14" s="505"/>
      <c r="ED14" s="507"/>
      <c r="EE14" s="510"/>
      <c r="EF14" s="505"/>
      <c r="EG14" s="507"/>
      <c r="EH14" s="510"/>
      <c r="EI14" s="505"/>
      <c r="EJ14" s="507"/>
      <c r="EK14" s="510"/>
      <c r="EL14" s="505"/>
      <c r="EM14" s="507"/>
      <c r="EN14" s="510"/>
      <c r="EO14" s="505"/>
      <c r="EP14" s="507"/>
      <c r="EQ14" s="510"/>
      <c r="ER14" s="505"/>
      <c r="ES14" s="507"/>
      <c r="ET14" s="510"/>
      <c r="EU14" s="505"/>
      <c r="EV14" s="507"/>
      <c r="EW14" s="510"/>
      <c r="EX14" s="505"/>
      <c r="EY14" s="507"/>
      <c r="EZ14" s="510"/>
      <c r="FA14" s="505"/>
      <c r="FB14" s="507"/>
      <c r="FC14" s="510"/>
      <c r="FD14" s="505"/>
      <c r="FE14" s="507"/>
      <c r="FF14" s="510"/>
      <c r="FG14" s="505"/>
      <c r="FH14" s="507"/>
      <c r="FI14" s="510"/>
      <c r="FJ14" s="505"/>
      <c r="FK14" s="507"/>
      <c r="FL14" s="510"/>
      <c r="FM14" s="505"/>
      <c r="FN14" s="507"/>
      <c r="FO14" s="510"/>
      <c r="FP14" s="505"/>
      <c r="FQ14" s="507"/>
      <c r="FR14" s="510"/>
      <c r="FS14" s="505"/>
      <c r="FT14" s="507"/>
      <c r="FU14" s="510"/>
      <c r="FV14" s="505"/>
      <c r="FW14" s="507"/>
      <c r="FX14" s="510"/>
      <c r="FY14" s="505"/>
      <c r="FZ14" s="507"/>
      <c r="GA14" s="510"/>
      <c r="GB14" s="505"/>
      <c r="GC14" s="507"/>
      <c r="GD14" s="510"/>
      <c r="GE14" s="505"/>
      <c r="GF14" s="507"/>
      <c r="GG14" s="510"/>
      <c r="GH14" s="505"/>
      <c r="GI14" s="507"/>
      <c r="GJ14" s="510"/>
      <c r="GK14" s="505"/>
      <c r="GL14" s="507"/>
      <c r="GM14" s="510"/>
      <c r="GN14" s="505"/>
      <c r="GO14" s="507"/>
      <c r="GP14" s="510"/>
      <c r="GQ14" s="505"/>
      <c r="GR14" s="507"/>
      <c r="GS14" s="510"/>
      <c r="GT14" s="505"/>
      <c r="GU14" s="507"/>
      <c r="GV14" s="510"/>
      <c r="GW14" s="505"/>
      <c r="GX14" s="507"/>
      <c r="GY14" s="510"/>
      <c r="GZ14" s="505"/>
      <c r="HA14" s="507"/>
      <c r="HB14" s="510"/>
      <c r="HC14" s="505"/>
      <c r="HD14" s="507"/>
      <c r="HE14" s="510"/>
      <c r="HF14" s="505"/>
      <c r="HG14" s="507"/>
      <c r="HH14" s="510"/>
      <c r="HI14" s="505"/>
      <c r="HJ14" s="507"/>
      <c r="HK14" s="510"/>
      <c r="HL14" s="505"/>
      <c r="HM14" s="507"/>
      <c r="HN14" s="510"/>
      <c r="HO14" s="505"/>
      <c r="HP14" s="507"/>
      <c r="HQ14" s="510"/>
      <c r="HR14" s="505"/>
      <c r="HS14" s="507"/>
      <c r="HT14" s="510"/>
      <c r="HU14" s="505"/>
      <c r="HV14" s="507"/>
      <c r="HW14" s="510"/>
      <c r="HX14" s="505"/>
      <c r="HY14" s="507"/>
      <c r="HZ14" s="510"/>
      <c r="IA14" s="505"/>
      <c r="IB14" s="507"/>
      <c r="IC14" s="510"/>
      <c r="ID14" s="505"/>
      <c r="IE14" s="507"/>
      <c r="IF14" s="510"/>
      <c r="IG14" s="505"/>
      <c r="IH14" s="507"/>
      <c r="II14" s="510"/>
      <c r="IJ14" s="505"/>
      <c r="IK14" s="507"/>
      <c r="IL14" s="510"/>
      <c r="IM14" s="505"/>
      <c r="IN14" s="507"/>
      <c r="IO14" s="510"/>
      <c r="IP14" s="505"/>
      <c r="IQ14" s="507"/>
      <c r="IR14" s="510"/>
      <c r="IS14" s="505"/>
      <c r="IT14" s="507"/>
      <c r="IU14" s="510"/>
      <c r="IV14" s="505"/>
      <c r="IW14" s="507"/>
      <c r="IX14" s="510"/>
      <c r="IY14" s="505"/>
      <c r="IZ14" s="507"/>
      <c r="JA14" s="510"/>
      <c r="JB14" s="505"/>
      <c r="JC14" s="507"/>
      <c r="JD14" s="510"/>
      <c r="JE14" s="505"/>
      <c r="JF14" s="507"/>
      <c r="JG14" s="510"/>
      <c r="JH14" s="505"/>
      <c r="JI14" s="507"/>
      <c r="JJ14" s="510"/>
      <c r="JK14" s="505"/>
      <c r="JL14" s="292"/>
      <c r="JM14" s="292"/>
      <c r="JN14" s="294"/>
      <c r="JO14" s="292"/>
      <c r="JP14" s="292"/>
      <c r="JQ14" s="294"/>
      <c r="JR14" s="292"/>
      <c r="JS14" s="292"/>
      <c r="JT14" s="294"/>
      <c r="JU14" s="294"/>
      <c r="JV14" s="292"/>
      <c r="JW14" s="292"/>
      <c r="JX14" s="294"/>
      <c r="JY14" s="292"/>
      <c r="JZ14" s="292"/>
      <c r="KA14" s="294"/>
      <c r="KB14" s="292"/>
      <c r="KC14" s="292"/>
      <c r="KD14" s="294"/>
      <c r="KE14" s="292"/>
      <c r="KF14" s="292"/>
      <c r="KG14" s="294"/>
      <c r="KH14" s="292"/>
      <c r="KI14" s="292"/>
      <c r="KJ14" s="294"/>
      <c r="KK14" s="292"/>
      <c r="KL14" s="292"/>
      <c r="KM14" s="294"/>
      <c r="KN14" s="292"/>
      <c r="KO14" s="292"/>
      <c r="KP14" s="294"/>
      <c r="KQ14" s="292"/>
      <c r="KR14" s="292"/>
      <c r="KS14" s="294"/>
      <c r="KT14" s="292"/>
      <c r="KU14" s="292"/>
      <c r="KV14" s="294"/>
      <c r="KW14" s="292"/>
      <c r="KX14" s="292"/>
      <c r="KY14" s="294"/>
      <c r="KZ14" s="292"/>
      <c r="LA14" s="292"/>
      <c r="LB14" s="294"/>
      <c r="LC14" s="292"/>
      <c r="LD14" s="292"/>
      <c r="LE14" s="294"/>
      <c r="LF14" s="292"/>
      <c r="LG14" s="292"/>
      <c r="LH14" s="294"/>
      <c r="LI14" s="292"/>
      <c r="LJ14" s="292"/>
      <c r="LK14" s="294"/>
      <c r="LL14" s="292"/>
      <c r="LM14" s="292"/>
      <c r="LN14" s="294"/>
      <c r="LO14" s="292"/>
      <c r="LP14" s="292"/>
      <c r="LQ14" s="294"/>
      <c r="LR14" s="292"/>
      <c r="LS14" s="292"/>
      <c r="LT14" s="294"/>
      <c r="LU14" s="292"/>
      <c r="LV14" s="292"/>
      <c r="LW14" s="294"/>
      <c r="LX14" s="292"/>
      <c r="LY14" s="292"/>
      <c r="LZ14" s="294"/>
      <c r="MA14" s="292"/>
      <c r="MB14" s="292"/>
      <c r="MC14" s="294"/>
      <c r="MD14" s="292"/>
      <c r="ME14" s="292"/>
      <c r="MF14" s="294"/>
      <c r="MG14" s="292"/>
      <c r="MH14" s="292"/>
      <c r="MI14" s="294"/>
      <c r="MJ14" s="292"/>
      <c r="MK14" s="292"/>
      <c r="ML14" s="294"/>
      <c r="MM14" s="292"/>
      <c r="MN14" s="292"/>
      <c r="MO14" s="294"/>
      <c r="MP14" s="292"/>
      <c r="MQ14" s="292"/>
      <c r="MR14" s="294"/>
      <c r="MS14" s="292"/>
      <c r="MT14" s="292"/>
      <c r="MU14" s="294"/>
      <c r="MV14" s="292"/>
      <c r="MW14" s="292"/>
      <c r="MX14" s="294"/>
    </row>
    <row r="15" spans="2:362" s="291" customFormat="1" ht="36" customHeight="1" x14ac:dyDescent="0.4">
      <c r="B15" s="507"/>
      <c r="C15" s="510"/>
      <c r="D15" s="505"/>
      <c r="E15" s="507"/>
      <c r="F15" s="510"/>
      <c r="G15" s="505"/>
      <c r="H15" s="507"/>
      <c r="I15" s="510"/>
      <c r="J15" s="505"/>
      <c r="K15" s="507"/>
      <c r="L15" s="510"/>
      <c r="M15" s="505"/>
      <c r="N15" s="507"/>
      <c r="O15" s="510"/>
      <c r="P15" s="505"/>
      <c r="Q15" s="507"/>
      <c r="R15" s="510"/>
      <c r="S15" s="505"/>
      <c r="T15" s="507"/>
      <c r="U15" s="510"/>
      <c r="V15" s="505"/>
      <c r="W15" s="507"/>
      <c r="X15" s="510"/>
      <c r="Y15" s="505"/>
      <c r="Z15" s="507"/>
      <c r="AA15" s="510"/>
      <c r="AB15" s="505"/>
      <c r="AC15" s="507"/>
      <c r="AD15" s="510"/>
      <c r="AE15" s="505"/>
      <c r="AF15" s="507"/>
      <c r="AG15" s="510"/>
      <c r="AH15" s="505"/>
      <c r="AI15" s="507"/>
      <c r="AJ15" s="510"/>
      <c r="AK15" s="505"/>
      <c r="AL15" s="507"/>
      <c r="AM15" s="510"/>
      <c r="AN15" s="505"/>
      <c r="AO15" s="507"/>
      <c r="AP15" s="510"/>
      <c r="AQ15" s="505"/>
      <c r="AR15" s="507"/>
      <c r="AS15" s="510"/>
      <c r="AT15" s="505"/>
      <c r="AU15" s="507"/>
      <c r="AV15" s="510"/>
      <c r="AW15" s="505"/>
      <c r="AX15" s="507"/>
      <c r="AY15" s="510"/>
      <c r="AZ15" s="505"/>
      <c r="BA15" s="507"/>
      <c r="BB15" s="510"/>
      <c r="BC15" s="505"/>
      <c r="BD15" s="507"/>
      <c r="BE15" s="510"/>
      <c r="BF15" s="505"/>
      <c r="BG15" s="507"/>
      <c r="BH15" s="510"/>
      <c r="BI15" s="505"/>
      <c r="BJ15" s="507"/>
      <c r="BK15" s="510"/>
      <c r="BL15" s="505"/>
      <c r="BM15" s="507"/>
      <c r="BN15" s="510"/>
      <c r="BO15" s="505"/>
      <c r="BP15" s="507"/>
      <c r="BQ15" s="510"/>
      <c r="BR15" s="505"/>
      <c r="BS15" s="507"/>
      <c r="BT15" s="510"/>
      <c r="BU15" s="505"/>
      <c r="BV15" s="507"/>
      <c r="BW15" s="510"/>
      <c r="BX15" s="505"/>
      <c r="BY15" s="507"/>
      <c r="BZ15" s="510"/>
      <c r="CA15" s="505"/>
      <c r="CB15" s="507"/>
      <c r="CC15" s="510"/>
      <c r="CD15" s="505"/>
      <c r="CE15" s="507"/>
      <c r="CF15" s="510"/>
      <c r="CG15" s="505"/>
      <c r="CH15" s="507"/>
      <c r="CI15" s="510"/>
      <c r="CJ15" s="505"/>
      <c r="CK15" s="507"/>
      <c r="CL15" s="510"/>
      <c r="CM15" s="505"/>
      <c r="CN15" s="507"/>
      <c r="CO15" s="510"/>
      <c r="CP15" s="505"/>
      <c r="CQ15" s="507"/>
      <c r="CR15" s="510"/>
      <c r="CS15" s="505"/>
      <c r="CT15" s="507"/>
      <c r="CU15" s="510"/>
      <c r="CV15" s="505"/>
      <c r="CW15" s="507"/>
      <c r="CX15" s="510"/>
      <c r="CY15" s="505"/>
      <c r="CZ15" s="507"/>
      <c r="DA15" s="510"/>
      <c r="DB15" s="505"/>
      <c r="DC15" s="507"/>
      <c r="DD15" s="510"/>
      <c r="DE15" s="505"/>
      <c r="DF15" s="507"/>
      <c r="DG15" s="510"/>
      <c r="DH15" s="505"/>
      <c r="DI15" s="507"/>
      <c r="DJ15" s="510"/>
      <c r="DK15" s="505"/>
      <c r="DL15" s="507"/>
      <c r="DM15" s="510"/>
      <c r="DN15" s="505"/>
      <c r="DO15" s="507"/>
      <c r="DP15" s="510"/>
      <c r="DQ15" s="505"/>
      <c r="DR15" s="507"/>
      <c r="DS15" s="510"/>
      <c r="DT15" s="505"/>
      <c r="DU15" s="507"/>
      <c r="DV15" s="510"/>
      <c r="DW15" s="505"/>
      <c r="DX15" s="507"/>
      <c r="DY15" s="510"/>
      <c r="DZ15" s="505"/>
      <c r="EA15" s="507"/>
      <c r="EB15" s="510"/>
      <c r="EC15" s="505"/>
      <c r="ED15" s="507"/>
      <c r="EE15" s="510"/>
      <c r="EF15" s="505"/>
      <c r="EG15" s="507"/>
      <c r="EH15" s="510"/>
      <c r="EI15" s="505"/>
      <c r="EJ15" s="507"/>
      <c r="EK15" s="510"/>
      <c r="EL15" s="505"/>
      <c r="EM15" s="507"/>
      <c r="EN15" s="510"/>
      <c r="EO15" s="505"/>
      <c r="EP15" s="507"/>
      <c r="EQ15" s="510"/>
      <c r="ER15" s="505"/>
      <c r="ES15" s="507"/>
      <c r="ET15" s="510"/>
      <c r="EU15" s="505"/>
      <c r="EV15" s="507"/>
      <c r="EW15" s="510"/>
      <c r="EX15" s="505"/>
      <c r="EY15" s="507"/>
      <c r="EZ15" s="510"/>
      <c r="FA15" s="505"/>
      <c r="FB15" s="507"/>
      <c r="FC15" s="510"/>
      <c r="FD15" s="505"/>
      <c r="FE15" s="507"/>
      <c r="FF15" s="510"/>
      <c r="FG15" s="505"/>
      <c r="FH15" s="507"/>
      <c r="FI15" s="510"/>
      <c r="FJ15" s="505"/>
      <c r="FK15" s="507"/>
      <c r="FL15" s="510"/>
      <c r="FM15" s="505"/>
      <c r="FN15" s="507"/>
      <c r="FO15" s="510"/>
      <c r="FP15" s="505"/>
      <c r="FQ15" s="507"/>
      <c r="FR15" s="510"/>
      <c r="FS15" s="505"/>
      <c r="FT15" s="507"/>
      <c r="FU15" s="510"/>
      <c r="FV15" s="505"/>
      <c r="FW15" s="507"/>
      <c r="FX15" s="510"/>
      <c r="FY15" s="505"/>
      <c r="FZ15" s="507"/>
      <c r="GA15" s="510"/>
      <c r="GB15" s="505"/>
      <c r="GC15" s="507"/>
      <c r="GD15" s="510"/>
      <c r="GE15" s="505"/>
      <c r="GF15" s="507"/>
      <c r="GG15" s="510"/>
      <c r="GH15" s="505"/>
      <c r="GI15" s="507"/>
      <c r="GJ15" s="510"/>
      <c r="GK15" s="505"/>
      <c r="GL15" s="507"/>
      <c r="GM15" s="510"/>
      <c r="GN15" s="505"/>
      <c r="GO15" s="507"/>
      <c r="GP15" s="510"/>
      <c r="GQ15" s="505"/>
      <c r="GR15" s="507"/>
      <c r="GS15" s="510"/>
      <c r="GT15" s="505"/>
      <c r="GU15" s="507"/>
      <c r="GV15" s="510"/>
      <c r="GW15" s="505"/>
      <c r="GX15" s="507"/>
      <c r="GY15" s="510"/>
      <c r="GZ15" s="505"/>
      <c r="HA15" s="507"/>
      <c r="HB15" s="510"/>
      <c r="HC15" s="505"/>
      <c r="HD15" s="507"/>
      <c r="HE15" s="510"/>
      <c r="HF15" s="505"/>
      <c r="HG15" s="507"/>
      <c r="HH15" s="510"/>
      <c r="HI15" s="505"/>
      <c r="HJ15" s="507"/>
      <c r="HK15" s="510"/>
      <c r="HL15" s="505"/>
      <c r="HM15" s="507"/>
      <c r="HN15" s="510"/>
      <c r="HO15" s="505"/>
      <c r="HP15" s="507"/>
      <c r="HQ15" s="510"/>
      <c r="HR15" s="505"/>
      <c r="HS15" s="507"/>
      <c r="HT15" s="510"/>
      <c r="HU15" s="505"/>
      <c r="HV15" s="507"/>
      <c r="HW15" s="510"/>
      <c r="HX15" s="505"/>
      <c r="HY15" s="507"/>
      <c r="HZ15" s="510"/>
      <c r="IA15" s="505"/>
      <c r="IB15" s="507"/>
      <c r="IC15" s="510"/>
      <c r="ID15" s="505"/>
      <c r="IE15" s="507"/>
      <c r="IF15" s="510"/>
      <c r="IG15" s="505"/>
      <c r="IH15" s="507"/>
      <c r="II15" s="510"/>
      <c r="IJ15" s="505"/>
      <c r="IK15" s="507"/>
      <c r="IL15" s="510"/>
      <c r="IM15" s="505"/>
      <c r="IN15" s="507"/>
      <c r="IO15" s="510"/>
      <c r="IP15" s="505"/>
      <c r="IQ15" s="507"/>
      <c r="IR15" s="510"/>
      <c r="IS15" s="505"/>
      <c r="IT15" s="507"/>
      <c r="IU15" s="510"/>
      <c r="IV15" s="505"/>
      <c r="IW15" s="507"/>
      <c r="IX15" s="510"/>
      <c r="IY15" s="505"/>
      <c r="IZ15" s="507"/>
      <c r="JA15" s="510"/>
      <c r="JB15" s="505"/>
      <c r="JC15" s="507"/>
      <c r="JD15" s="510"/>
      <c r="JE15" s="505"/>
      <c r="JF15" s="507"/>
      <c r="JG15" s="510"/>
      <c r="JH15" s="505"/>
      <c r="JI15" s="507"/>
      <c r="JJ15" s="510"/>
      <c r="JK15" s="505"/>
      <c r="JL15" s="292"/>
      <c r="JM15" s="292"/>
      <c r="JN15" s="294"/>
      <c r="JO15" s="292"/>
      <c r="JP15" s="292"/>
      <c r="JQ15" s="294"/>
      <c r="JR15" s="292"/>
      <c r="JS15" s="292"/>
      <c r="JT15" s="294"/>
      <c r="JU15" s="294"/>
      <c r="JV15" s="292"/>
      <c r="JW15" s="292"/>
      <c r="JX15" s="294"/>
      <c r="JY15" s="292"/>
      <c r="JZ15" s="292"/>
      <c r="KA15" s="294"/>
      <c r="KB15" s="292"/>
      <c r="KC15" s="292"/>
      <c r="KD15" s="294"/>
      <c r="KE15" s="292"/>
      <c r="KF15" s="292"/>
      <c r="KG15" s="294"/>
      <c r="KH15" s="292"/>
      <c r="KI15" s="292"/>
      <c r="KJ15" s="294"/>
      <c r="KK15" s="292"/>
      <c r="KL15" s="292"/>
      <c r="KM15" s="294"/>
      <c r="KN15" s="292"/>
      <c r="KO15" s="292"/>
      <c r="KP15" s="294"/>
      <c r="KQ15" s="292"/>
      <c r="KR15" s="292"/>
      <c r="KS15" s="294"/>
      <c r="KT15" s="292"/>
      <c r="KU15" s="292"/>
      <c r="KV15" s="294"/>
      <c r="KW15" s="292"/>
      <c r="KX15" s="292"/>
      <c r="KY15" s="294"/>
      <c r="KZ15" s="292"/>
      <c r="LA15" s="292"/>
      <c r="LB15" s="294"/>
      <c r="LC15" s="292"/>
      <c r="LD15" s="292"/>
      <c r="LE15" s="294"/>
      <c r="LF15" s="292"/>
      <c r="LG15" s="292"/>
      <c r="LH15" s="294"/>
      <c r="LI15" s="292"/>
      <c r="LJ15" s="292"/>
      <c r="LK15" s="294"/>
      <c r="LL15" s="292"/>
      <c r="LM15" s="292"/>
      <c r="LN15" s="294"/>
      <c r="LO15" s="292"/>
      <c r="LP15" s="292"/>
      <c r="LQ15" s="294"/>
      <c r="LR15" s="292"/>
      <c r="LS15" s="292"/>
      <c r="LT15" s="294"/>
      <c r="LU15" s="292"/>
      <c r="LV15" s="292"/>
      <c r="LW15" s="294"/>
      <c r="LX15" s="292"/>
      <c r="LY15" s="292"/>
      <c r="LZ15" s="294"/>
      <c r="MA15" s="292"/>
      <c r="MB15" s="292"/>
      <c r="MC15" s="294"/>
      <c r="MD15" s="292"/>
      <c r="ME15" s="292"/>
      <c r="MF15" s="294"/>
      <c r="MG15" s="292"/>
      <c r="MH15" s="292"/>
      <c r="MI15" s="294"/>
      <c r="MJ15" s="292"/>
      <c r="MK15" s="292"/>
      <c r="ML15" s="294"/>
      <c r="MM15" s="292"/>
      <c r="MN15" s="292"/>
      <c r="MO15" s="294"/>
      <c r="MP15" s="292"/>
      <c r="MQ15" s="292"/>
      <c r="MR15" s="294"/>
      <c r="MS15" s="292"/>
      <c r="MT15" s="292"/>
      <c r="MU15" s="294"/>
      <c r="MV15" s="292"/>
      <c r="MW15" s="292"/>
      <c r="MX15" s="294"/>
    </row>
    <row r="16" spans="2:362" s="291" customFormat="1" ht="36" customHeight="1" thickBot="1" x14ac:dyDescent="0.45">
      <c r="B16" s="508"/>
      <c r="C16" s="511"/>
      <c r="D16" s="506"/>
      <c r="E16" s="508"/>
      <c r="F16" s="511"/>
      <c r="G16" s="506"/>
      <c r="H16" s="508"/>
      <c r="I16" s="511"/>
      <c r="J16" s="506"/>
      <c r="K16" s="508"/>
      <c r="L16" s="511"/>
      <c r="M16" s="506"/>
      <c r="N16" s="508"/>
      <c r="O16" s="511"/>
      <c r="P16" s="506"/>
      <c r="Q16" s="508"/>
      <c r="R16" s="511"/>
      <c r="S16" s="506"/>
      <c r="T16" s="508"/>
      <c r="U16" s="511"/>
      <c r="V16" s="506"/>
      <c r="W16" s="508"/>
      <c r="X16" s="511"/>
      <c r="Y16" s="506"/>
      <c r="Z16" s="508"/>
      <c r="AA16" s="511"/>
      <c r="AB16" s="506"/>
      <c r="AC16" s="508"/>
      <c r="AD16" s="511"/>
      <c r="AE16" s="506"/>
      <c r="AF16" s="508"/>
      <c r="AG16" s="511"/>
      <c r="AH16" s="506"/>
      <c r="AI16" s="508"/>
      <c r="AJ16" s="511"/>
      <c r="AK16" s="506"/>
      <c r="AL16" s="508"/>
      <c r="AM16" s="511"/>
      <c r="AN16" s="506"/>
      <c r="AO16" s="508"/>
      <c r="AP16" s="511"/>
      <c r="AQ16" s="506"/>
      <c r="AR16" s="508"/>
      <c r="AS16" s="511"/>
      <c r="AT16" s="506"/>
      <c r="AU16" s="508"/>
      <c r="AV16" s="511"/>
      <c r="AW16" s="506"/>
      <c r="AX16" s="508"/>
      <c r="AY16" s="511"/>
      <c r="AZ16" s="506"/>
      <c r="BA16" s="508"/>
      <c r="BB16" s="511"/>
      <c r="BC16" s="506"/>
      <c r="BD16" s="508"/>
      <c r="BE16" s="511"/>
      <c r="BF16" s="506"/>
      <c r="BG16" s="508"/>
      <c r="BH16" s="511"/>
      <c r="BI16" s="506"/>
      <c r="BJ16" s="508"/>
      <c r="BK16" s="511"/>
      <c r="BL16" s="506"/>
      <c r="BM16" s="508"/>
      <c r="BN16" s="511"/>
      <c r="BO16" s="506"/>
      <c r="BP16" s="508"/>
      <c r="BQ16" s="511"/>
      <c r="BR16" s="506"/>
      <c r="BS16" s="508"/>
      <c r="BT16" s="511"/>
      <c r="BU16" s="506"/>
      <c r="BV16" s="508"/>
      <c r="BW16" s="511"/>
      <c r="BX16" s="506"/>
      <c r="BY16" s="508"/>
      <c r="BZ16" s="511"/>
      <c r="CA16" s="506"/>
      <c r="CB16" s="508"/>
      <c r="CC16" s="511"/>
      <c r="CD16" s="506"/>
      <c r="CE16" s="508"/>
      <c r="CF16" s="511"/>
      <c r="CG16" s="506"/>
      <c r="CH16" s="508"/>
      <c r="CI16" s="511"/>
      <c r="CJ16" s="506"/>
      <c r="CK16" s="508"/>
      <c r="CL16" s="511"/>
      <c r="CM16" s="506"/>
      <c r="CN16" s="508"/>
      <c r="CO16" s="511"/>
      <c r="CP16" s="506"/>
      <c r="CQ16" s="508"/>
      <c r="CR16" s="511"/>
      <c r="CS16" s="506"/>
      <c r="CT16" s="508"/>
      <c r="CU16" s="511"/>
      <c r="CV16" s="506"/>
      <c r="CW16" s="508"/>
      <c r="CX16" s="511"/>
      <c r="CY16" s="506"/>
      <c r="CZ16" s="508"/>
      <c r="DA16" s="511"/>
      <c r="DB16" s="506"/>
      <c r="DC16" s="508"/>
      <c r="DD16" s="511"/>
      <c r="DE16" s="506"/>
      <c r="DF16" s="508"/>
      <c r="DG16" s="511"/>
      <c r="DH16" s="506"/>
      <c r="DI16" s="508"/>
      <c r="DJ16" s="511"/>
      <c r="DK16" s="506"/>
      <c r="DL16" s="508"/>
      <c r="DM16" s="511"/>
      <c r="DN16" s="506"/>
      <c r="DO16" s="508"/>
      <c r="DP16" s="511"/>
      <c r="DQ16" s="506"/>
      <c r="DR16" s="508"/>
      <c r="DS16" s="511"/>
      <c r="DT16" s="506"/>
      <c r="DU16" s="508"/>
      <c r="DV16" s="511"/>
      <c r="DW16" s="506"/>
      <c r="DX16" s="508"/>
      <c r="DY16" s="511"/>
      <c r="DZ16" s="506"/>
      <c r="EA16" s="508"/>
      <c r="EB16" s="511"/>
      <c r="EC16" s="506"/>
      <c r="ED16" s="508"/>
      <c r="EE16" s="511"/>
      <c r="EF16" s="506"/>
      <c r="EG16" s="508"/>
      <c r="EH16" s="511"/>
      <c r="EI16" s="506"/>
      <c r="EJ16" s="508"/>
      <c r="EK16" s="511"/>
      <c r="EL16" s="506"/>
      <c r="EM16" s="508"/>
      <c r="EN16" s="511"/>
      <c r="EO16" s="506"/>
      <c r="EP16" s="508"/>
      <c r="EQ16" s="511"/>
      <c r="ER16" s="506"/>
      <c r="ES16" s="508"/>
      <c r="ET16" s="511"/>
      <c r="EU16" s="506"/>
      <c r="EV16" s="508"/>
      <c r="EW16" s="511"/>
      <c r="EX16" s="506"/>
      <c r="EY16" s="508"/>
      <c r="EZ16" s="511"/>
      <c r="FA16" s="506"/>
      <c r="FB16" s="508"/>
      <c r="FC16" s="511"/>
      <c r="FD16" s="506"/>
      <c r="FE16" s="508"/>
      <c r="FF16" s="511"/>
      <c r="FG16" s="506"/>
      <c r="FH16" s="508"/>
      <c r="FI16" s="511"/>
      <c r="FJ16" s="506"/>
      <c r="FK16" s="508"/>
      <c r="FL16" s="511"/>
      <c r="FM16" s="506"/>
      <c r="FN16" s="508"/>
      <c r="FO16" s="511"/>
      <c r="FP16" s="506"/>
      <c r="FQ16" s="508"/>
      <c r="FR16" s="511"/>
      <c r="FS16" s="506"/>
      <c r="FT16" s="508"/>
      <c r="FU16" s="511"/>
      <c r="FV16" s="506"/>
      <c r="FW16" s="508"/>
      <c r="FX16" s="511"/>
      <c r="FY16" s="506"/>
      <c r="FZ16" s="508"/>
      <c r="GA16" s="511"/>
      <c r="GB16" s="506"/>
      <c r="GC16" s="508"/>
      <c r="GD16" s="511"/>
      <c r="GE16" s="506"/>
      <c r="GF16" s="508"/>
      <c r="GG16" s="511"/>
      <c r="GH16" s="506"/>
      <c r="GI16" s="508"/>
      <c r="GJ16" s="511"/>
      <c r="GK16" s="506"/>
      <c r="GL16" s="508"/>
      <c r="GM16" s="511"/>
      <c r="GN16" s="506"/>
      <c r="GO16" s="508"/>
      <c r="GP16" s="511"/>
      <c r="GQ16" s="506"/>
      <c r="GR16" s="508"/>
      <c r="GS16" s="511"/>
      <c r="GT16" s="506"/>
      <c r="GU16" s="508"/>
      <c r="GV16" s="511"/>
      <c r="GW16" s="506"/>
      <c r="GX16" s="508"/>
      <c r="GY16" s="511"/>
      <c r="GZ16" s="506"/>
      <c r="HA16" s="508"/>
      <c r="HB16" s="511"/>
      <c r="HC16" s="506"/>
      <c r="HD16" s="508"/>
      <c r="HE16" s="511"/>
      <c r="HF16" s="506"/>
      <c r="HG16" s="508"/>
      <c r="HH16" s="511"/>
      <c r="HI16" s="506"/>
      <c r="HJ16" s="508"/>
      <c r="HK16" s="511"/>
      <c r="HL16" s="506"/>
      <c r="HM16" s="508"/>
      <c r="HN16" s="511"/>
      <c r="HO16" s="506"/>
      <c r="HP16" s="508"/>
      <c r="HQ16" s="511"/>
      <c r="HR16" s="506"/>
      <c r="HS16" s="508"/>
      <c r="HT16" s="511"/>
      <c r="HU16" s="506"/>
      <c r="HV16" s="508"/>
      <c r="HW16" s="511"/>
      <c r="HX16" s="506"/>
      <c r="HY16" s="508"/>
      <c r="HZ16" s="511"/>
      <c r="IA16" s="506"/>
      <c r="IB16" s="508"/>
      <c r="IC16" s="511"/>
      <c r="ID16" s="506"/>
      <c r="IE16" s="508"/>
      <c r="IF16" s="511"/>
      <c r="IG16" s="506"/>
      <c r="IH16" s="508"/>
      <c r="II16" s="511"/>
      <c r="IJ16" s="506"/>
      <c r="IK16" s="508"/>
      <c r="IL16" s="511"/>
      <c r="IM16" s="506"/>
      <c r="IN16" s="508"/>
      <c r="IO16" s="511"/>
      <c r="IP16" s="506"/>
      <c r="IQ16" s="508"/>
      <c r="IR16" s="511"/>
      <c r="IS16" s="506"/>
      <c r="IT16" s="508"/>
      <c r="IU16" s="511"/>
      <c r="IV16" s="506"/>
      <c r="IW16" s="508"/>
      <c r="IX16" s="511"/>
      <c r="IY16" s="506"/>
      <c r="IZ16" s="508"/>
      <c r="JA16" s="511"/>
      <c r="JB16" s="506"/>
      <c r="JC16" s="508"/>
      <c r="JD16" s="511"/>
      <c r="JE16" s="506"/>
      <c r="JF16" s="508"/>
      <c r="JG16" s="511"/>
      <c r="JH16" s="506"/>
      <c r="JI16" s="508"/>
      <c r="JJ16" s="511"/>
      <c r="JK16" s="506"/>
      <c r="JL16" s="292"/>
      <c r="JM16" s="292"/>
      <c r="JN16" s="294"/>
      <c r="JO16" s="292"/>
      <c r="JP16" s="292"/>
      <c r="JQ16" s="294"/>
      <c r="JR16" s="292"/>
      <c r="JS16" s="292"/>
      <c r="JT16" s="294"/>
      <c r="JU16" s="294"/>
      <c r="JV16" s="292"/>
      <c r="JW16" s="292"/>
      <c r="JX16" s="294"/>
      <c r="JY16" s="292"/>
      <c r="JZ16" s="292"/>
      <c r="KA16" s="294"/>
      <c r="KB16" s="292"/>
      <c r="KC16" s="292"/>
      <c r="KD16" s="294"/>
      <c r="KE16" s="292"/>
      <c r="KF16" s="292"/>
      <c r="KG16" s="294"/>
      <c r="KH16" s="292"/>
      <c r="KI16" s="292"/>
      <c r="KJ16" s="294"/>
      <c r="KK16" s="292"/>
      <c r="KL16" s="292"/>
      <c r="KM16" s="294"/>
      <c r="KN16" s="292"/>
      <c r="KO16" s="292"/>
      <c r="KP16" s="294"/>
      <c r="KQ16" s="292"/>
      <c r="KR16" s="292"/>
      <c r="KS16" s="294"/>
      <c r="KT16" s="292"/>
      <c r="KU16" s="292"/>
      <c r="KV16" s="294"/>
      <c r="KW16" s="292"/>
      <c r="KX16" s="292"/>
      <c r="KY16" s="294"/>
      <c r="KZ16" s="292"/>
      <c r="LA16" s="292"/>
      <c r="LB16" s="294"/>
      <c r="LC16" s="292"/>
      <c r="LD16" s="292"/>
      <c r="LE16" s="294"/>
      <c r="LF16" s="292"/>
      <c r="LG16" s="292"/>
      <c r="LH16" s="294"/>
      <c r="LI16" s="292"/>
      <c r="LJ16" s="292"/>
      <c r="LK16" s="294"/>
      <c r="LL16" s="292"/>
      <c r="LM16" s="292"/>
      <c r="LN16" s="294"/>
      <c r="LO16" s="292"/>
      <c r="LP16" s="292"/>
      <c r="LQ16" s="294"/>
      <c r="LR16" s="292"/>
      <c r="LS16" s="292"/>
      <c r="LT16" s="294"/>
      <c r="LU16" s="292"/>
      <c r="LV16" s="292"/>
      <c r="LW16" s="294"/>
      <c r="LX16" s="292"/>
      <c r="LY16" s="292"/>
      <c r="LZ16" s="294"/>
      <c r="MA16" s="292"/>
      <c r="MB16" s="292"/>
      <c r="MC16" s="294"/>
      <c r="MD16" s="292"/>
      <c r="ME16" s="292"/>
      <c r="MF16" s="294"/>
      <c r="MG16" s="292"/>
      <c r="MH16" s="292"/>
      <c r="MI16" s="294"/>
      <c r="MJ16" s="292"/>
      <c r="MK16" s="292"/>
      <c r="ML16" s="294"/>
      <c r="MM16" s="292"/>
      <c r="MN16" s="292"/>
      <c r="MO16" s="294"/>
      <c r="MP16" s="292"/>
      <c r="MQ16" s="292"/>
      <c r="MR16" s="294"/>
      <c r="MS16" s="292"/>
      <c r="MT16" s="292"/>
      <c r="MU16" s="294"/>
      <c r="MV16" s="292"/>
      <c r="MW16" s="292"/>
      <c r="MX16" s="294"/>
    </row>
    <row r="17" spans="2:362" s="254" customFormat="1" ht="36" customHeight="1" thickTop="1" x14ac:dyDescent="0.3">
      <c r="B17" s="255"/>
      <c r="C17" s="255"/>
      <c r="D17" s="258"/>
      <c r="E17" s="255"/>
      <c r="F17" s="255"/>
      <c r="G17" s="258"/>
      <c r="H17" s="255"/>
      <c r="I17" s="255"/>
      <c r="J17" s="258"/>
      <c r="K17" s="255"/>
      <c r="L17" s="255"/>
      <c r="M17" s="258"/>
      <c r="N17" s="255"/>
      <c r="O17" s="255"/>
      <c r="P17" s="258"/>
      <c r="Q17" s="255"/>
      <c r="R17" s="255"/>
      <c r="S17" s="258"/>
      <c r="T17" s="255"/>
      <c r="U17" s="255"/>
      <c r="V17" s="258"/>
      <c r="W17" s="255"/>
      <c r="X17" s="255"/>
      <c r="Y17" s="258"/>
      <c r="Z17" s="255"/>
      <c r="AA17" s="255"/>
      <c r="AB17" s="258"/>
      <c r="AC17" s="255"/>
      <c r="AD17" s="255"/>
      <c r="AE17" s="258"/>
      <c r="AF17" s="255"/>
      <c r="AG17" s="255"/>
      <c r="AH17" s="258"/>
      <c r="AI17" s="255"/>
      <c r="AJ17" s="255"/>
      <c r="AK17" s="258"/>
      <c r="AL17" s="255"/>
      <c r="AM17" s="255"/>
      <c r="AN17" s="258"/>
      <c r="AO17" s="255"/>
      <c r="AP17" s="255"/>
      <c r="AQ17" s="258"/>
      <c r="AR17" s="255"/>
      <c r="AS17" s="255"/>
      <c r="AT17" s="258"/>
      <c r="AU17" s="255"/>
      <c r="AV17" s="255"/>
      <c r="AW17" s="258"/>
      <c r="AX17" s="255"/>
      <c r="AY17" s="255"/>
      <c r="AZ17" s="258"/>
      <c r="BA17" s="255"/>
      <c r="BB17" s="255"/>
      <c r="BC17" s="258"/>
      <c r="BD17" s="255"/>
      <c r="BE17" s="255"/>
      <c r="BF17" s="258"/>
      <c r="BG17" s="255"/>
      <c r="BH17" s="255"/>
      <c r="BI17" s="258"/>
      <c r="BJ17" s="255"/>
      <c r="BK17" s="255"/>
      <c r="BL17" s="258"/>
      <c r="BM17" s="255"/>
      <c r="BN17" s="255"/>
      <c r="BO17" s="258"/>
      <c r="BP17" s="255"/>
      <c r="BQ17" s="255"/>
      <c r="BR17" s="258"/>
      <c r="BS17" s="255"/>
      <c r="BT17" s="255"/>
      <c r="BU17" s="258"/>
      <c r="BV17" s="255"/>
      <c r="BW17" s="255"/>
      <c r="BX17" s="258"/>
      <c r="BY17" s="255"/>
      <c r="BZ17" s="255"/>
      <c r="CA17" s="258"/>
      <c r="CB17" s="255"/>
      <c r="CC17" s="255"/>
      <c r="CD17" s="258"/>
      <c r="CE17" s="255"/>
      <c r="CF17" s="255"/>
      <c r="CG17" s="258"/>
      <c r="CH17" s="255"/>
      <c r="CI17" s="255"/>
      <c r="CJ17" s="258"/>
      <c r="CK17" s="255"/>
      <c r="CL17" s="255"/>
      <c r="CM17" s="258"/>
      <c r="CN17" s="255"/>
      <c r="CO17" s="255"/>
      <c r="CP17" s="258"/>
      <c r="CQ17" s="255"/>
      <c r="CR17" s="255"/>
      <c r="CS17" s="258"/>
      <c r="CT17" s="255"/>
      <c r="CU17" s="255"/>
      <c r="CV17" s="258"/>
      <c r="CW17" s="255"/>
      <c r="CX17" s="255"/>
      <c r="CY17" s="258"/>
      <c r="CZ17" s="255"/>
      <c r="DA17" s="255"/>
      <c r="DB17" s="258"/>
      <c r="DC17" s="255"/>
      <c r="DD17" s="255"/>
      <c r="DE17" s="258"/>
      <c r="DF17" s="255"/>
      <c r="DG17" s="255"/>
      <c r="DH17" s="258"/>
      <c r="DI17" s="255"/>
      <c r="DJ17" s="255"/>
      <c r="DK17" s="258"/>
      <c r="DL17" s="255"/>
      <c r="DM17" s="255"/>
      <c r="DN17" s="258"/>
      <c r="DO17" s="255"/>
      <c r="DP17" s="255"/>
      <c r="DQ17" s="258"/>
      <c r="DR17" s="255"/>
      <c r="DS17" s="255"/>
      <c r="DT17" s="258"/>
      <c r="DU17" s="255"/>
      <c r="DV17" s="255"/>
      <c r="DW17" s="258"/>
      <c r="DX17" s="255"/>
      <c r="DY17" s="255"/>
      <c r="DZ17" s="258"/>
      <c r="EA17" s="255"/>
      <c r="EB17" s="255"/>
      <c r="EC17" s="258"/>
      <c r="ED17" s="255"/>
      <c r="EE17" s="255"/>
      <c r="EF17" s="258"/>
      <c r="EG17" s="255"/>
      <c r="EH17" s="255"/>
      <c r="EI17" s="258"/>
      <c r="EJ17" s="255"/>
      <c r="EK17" s="255"/>
      <c r="EL17" s="258"/>
      <c r="EM17" s="255"/>
      <c r="EN17" s="255"/>
      <c r="EO17" s="258"/>
      <c r="EP17" s="255"/>
      <c r="EQ17" s="255"/>
      <c r="ER17" s="258"/>
      <c r="ES17" s="255"/>
      <c r="ET17" s="255"/>
      <c r="EU17" s="258"/>
      <c r="EV17" s="255"/>
      <c r="EW17" s="255"/>
      <c r="EX17" s="258"/>
      <c r="EY17" s="255"/>
      <c r="EZ17" s="255"/>
      <c r="FA17" s="258"/>
      <c r="FB17" s="255"/>
      <c r="FC17" s="255"/>
      <c r="FD17" s="258"/>
      <c r="FE17" s="255"/>
      <c r="FF17" s="255"/>
      <c r="FG17" s="258"/>
      <c r="FH17" s="255"/>
      <c r="FI17" s="255"/>
      <c r="FJ17" s="258"/>
      <c r="FK17" s="255"/>
      <c r="FL17" s="255"/>
      <c r="FM17" s="258"/>
      <c r="FN17" s="255"/>
      <c r="FO17" s="255"/>
      <c r="FP17" s="258"/>
      <c r="FQ17" s="255"/>
      <c r="FR17" s="255"/>
      <c r="FS17" s="258"/>
      <c r="FT17" s="255"/>
      <c r="FU17" s="255"/>
      <c r="FV17" s="258"/>
      <c r="FW17" s="255"/>
      <c r="FX17" s="255"/>
      <c r="FY17" s="258"/>
      <c r="FZ17" s="255"/>
      <c r="GA17" s="255"/>
      <c r="GB17" s="258"/>
      <c r="GC17" s="255"/>
      <c r="GD17" s="255"/>
      <c r="GE17" s="258"/>
      <c r="GF17" s="255"/>
      <c r="GG17" s="255"/>
      <c r="GH17" s="258"/>
      <c r="GI17" s="255"/>
      <c r="GJ17" s="255"/>
      <c r="GK17" s="258"/>
      <c r="GL17" s="255"/>
      <c r="GM17" s="255"/>
      <c r="GN17" s="258"/>
      <c r="GO17" s="255"/>
      <c r="GP17" s="255"/>
      <c r="GQ17" s="258"/>
      <c r="GR17" s="255"/>
      <c r="GS17" s="255"/>
      <c r="GT17" s="258"/>
      <c r="GU17" s="255"/>
      <c r="GV17" s="255"/>
      <c r="GW17" s="258"/>
      <c r="GX17" s="255"/>
      <c r="GY17" s="255"/>
      <c r="GZ17" s="258"/>
      <c r="HA17" s="255"/>
      <c r="HB17" s="255"/>
      <c r="HC17" s="258"/>
      <c r="HD17" s="255"/>
      <c r="HE17" s="255"/>
      <c r="HF17" s="258"/>
      <c r="HG17" s="255"/>
      <c r="HH17" s="255"/>
      <c r="HI17" s="258"/>
      <c r="HJ17" s="255"/>
      <c r="HK17" s="255"/>
      <c r="HL17" s="258"/>
      <c r="HM17" s="255"/>
      <c r="HN17" s="255"/>
      <c r="HO17" s="258"/>
      <c r="HP17" s="255"/>
      <c r="HQ17" s="255"/>
      <c r="HR17" s="258"/>
      <c r="HS17" s="255"/>
      <c r="HT17" s="255"/>
      <c r="HU17" s="258"/>
      <c r="HV17" s="255"/>
      <c r="HW17" s="255"/>
      <c r="HX17" s="258"/>
      <c r="HY17" s="255"/>
      <c r="HZ17" s="255"/>
      <c r="IA17" s="258"/>
      <c r="IB17" s="255"/>
      <c r="IC17" s="255"/>
      <c r="ID17" s="258"/>
      <c r="IE17" s="255"/>
      <c r="IF17" s="255"/>
      <c r="IG17" s="258"/>
      <c r="IH17" s="255"/>
      <c r="II17" s="255"/>
      <c r="IJ17" s="258"/>
      <c r="IK17" s="255"/>
      <c r="IL17" s="255"/>
      <c r="IM17" s="258"/>
      <c r="IN17" s="255"/>
      <c r="IO17" s="255"/>
      <c r="IP17" s="258"/>
      <c r="IQ17" s="255"/>
      <c r="IR17" s="255"/>
      <c r="IS17" s="258"/>
      <c r="IT17" s="255"/>
      <c r="IU17" s="255"/>
      <c r="IV17" s="258"/>
      <c r="IW17" s="255"/>
      <c r="IX17" s="255"/>
      <c r="IY17" s="258"/>
      <c r="IZ17" s="255"/>
      <c r="JA17" s="255"/>
      <c r="JB17" s="258"/>
      <c r="JC17" s="255"/>
      <c r="JD17" s="255"/>
      <c r="JE17" s="258"/>
      <c r="JF17" s="255"/>
      <c r="JG17" s="255"/>
      <c r="JH17" s="258"/>
      <c r="JI17" s="255"/>
      <c r="JJ17" s="255"/>
      <c r="JK17" s="258"/>
      <c r="JL17" s="255"/>
      <c r="JM17" s="255"/>
      <c r="JN17" s="257"/>
      <c r="JO17" s="255"/>
      <c r="JP17" s="255"/>
      <c r="JQ17" s="257"/>
      <c r="JR17" s="255"/>
      <c r="JS17" s="255"/>
      <c r="JT17" s="257"/>
      <c r="JU17" s="257"/>
      <c r="JV17" s="255"/>
      <c r="JW17" s="255"/>
      <c r="JX17" s="257"/>
      <c r="JY17" s="255"/>
      <c r="JZ17" s="255"/>
      <c r="KA17" s="257"/>
      <c r="KB17" s="255"/>
      <c r="KC17" s="255"/>
      <c r="KD17" s="257"/>
      <c r="KE17" s="255"/>
      <c r="KF17" s="255"/>
      <c r="KG17" s="257"/>
      <c r="KH17" s="255"/>
      <c r="KI17" s="255"/>
      <c r="KJ17" s="257"/>
      <c r="KK17" s="255"/>
      <c r="KL17" s="255"/>
      <c r="KM17" s="257"/>
      <c r="KN17" s="255"/>
      <c r="KO17" s="255"/>
      <c r="KP17" s="257"/>
      <c r="KQ17" s="255"/>
      <c r="KR17" s="255"/>
      <c r="KS17" s="257"/>
      <c r="KT17" s="255"/>
      <c r="KU17" s="255"/>
      <c r="KV17" s="257"/>
      <c r="KW17" s="255"/>
      <c r="KX17" s="255"/>
      <c r="KY17" s="257"/>
      <c r="KZ17" s="255"/>
      <c r="LA17" s="255"/>
      <c r="LB17" s="257"/>
      <c r="LC17" s="255"/>
      <c r="LD17" s="255"/>
      <c r="LE17" s="257"/>
      <c r="LF17" s="255"/>
      <c r="LG17" s="255"/>
      <c r="LH17" s="257"/>
      <c r="LI17" s="255"/>
      <c r="LJ17" s="255"/>
      <c r="LK17" s="257"/>
      <c r="LL17" s="255"/>
      <c r="LM17" s="255"/>
      <c r="LN17" s="257"/>
      <c r="LO17" s="255"/>
      <c r="LP17" s="255"/>
      <c r="LQ17" s="257"/>
      <c r="LR17" s="255"/>
      <c r="LS17" s="255"/>
      <c r="LT17" s="257"/>
      <c r="LU17" s="255"/>
      <c r="LV17" s="255"/>
      <c r="LW17" s="257"/>
      <c r="LX17" s="255"/>
      <c r="LY17" s="255"/>
      <c r="LZ17" s="257"/>
      <c r="MA17" s="255"/>
      <c r="MB17" s="255"/>
      <c r="MC17" s="257"/>
      <c r="MD17" s="255"/>
      <c r="ME17" s="255"/>
      <c r="MF17" s="257"/>
      <c r="MG17" s="255"/>
      <c r="MH17" s="255"/>
      <c r="MI17" s="257"/>
      <c r="MJ17" s="255"/>
      <c r="MK17" s="255"/>
      <c r="ML17" s="257"/>
      <c r="MM17" s="255"/>
      <c r="MN17" s="255"/>
      <c r="MO17" s="257"/>
      <c r="MP17" s="255"/>
      <c r="MQ17" s="255"/>
      <c r="MR17" s="257"/>
      <c r="MS17" s="255"/>
      <c r="MT17" s="255"/>
      <c r="MU17" s="257"/>
      <c r="MV17" s="255"/>
      <c r="MW17" s="255"/>
      <c r="MX17" s="257"/>
    </row>
    <row r="18" spans="2:362" s="254" customFormat="1" ht="36" customHeight="1" thickBot="1" x14ac:dyDescent="0.35"/>
    <row r="19" spans="2:362" s="254" customFormat="1" ht="36" customHeight="1" thickTop="1" x14ac:dyDescent="0.6">
      <c r="JJ19" s="305" t="s">
        <v>720</v>
      </c>
      <c r="JK19" s="304"/>
      <c r="JL19" s="456" t="str">
        <f>'Dry Slips'!B275</f>
        <v>Scott</v>
      </c>
      <c r="JM19" s="482"/>
      <c r="JN19" s="482"/>
      <c r="JO19" s="482"/>
      <c r="JP19" s="482"/>
      <c r="JQ19" s="456" t="str">
        <f>'Dry Slips'!C275</f>
        <v>Law</v>
      </c>
      <c r="JR19" s="482"/>
      <c r="JS19" s="482"/>
      <c r="JT19" s="482"/>
      <c r="JU19" s="483"/>
      <c r="JV19" s="517">
        <v>231</v>
      </c>
    </row>
    <row r="20" spans="2:362" s="254" customFormat="1" ht="36" customHeight="1" x14ac:dyDescent="0.6">
      <c r="JJ20" s="306" t="s">
        <v>721</v>
      </c>
      <c r="JK20" s="307"/>
      <c r="JL20" s="484" t="str">
        <f>'Dry Slips'!D275</f>
        <v>kyaks and trailer</v>
      </c>
      <c r="JM20" s="485"/>
      <c r="JN20" s="485"/>
      <c r="JO20" s="485"/>
      <c r="JP20" s="485"/>
      <c r="JQ20" s="485"/>
      <c r="JR20" s="485"/>
      <c r="JS20" s="485"/>
      <c r="JT20" s="485"/>
      <c r="JU20" s="486"/>
      <c r="JV20" s="517"/>
    </row>
    <row r="21" spans="2:362" s="254" customFormat="1" ht="36" customHeight="1" thickBot="1" x14ac:dyDescent="0.65">
      <c r="JJ21" s="308" t="s">
        <v>745</v>
      </c>
      <c r="JK21" s="309"/>
      <c r="JL21" s="487"/>
      <c r="JM21" s="487"/>
      <c r="JN21" s="487"/>
      <c r="JO21" s="487"/>
      <c r="JP21" s="487"/>
      <c r="JQ21" s="487"/>
      <c r="JR21" s="487"/>
      <c r="JS21" s="487"/>
      <c r="JT21" s="487"/>
      <c r="JU21" s="488"/>
      <c r="JV21" s="517"/>
    </row>
    <row r="22" spans="2:362" s="254" customFormat="1" ht="36" customHeight="1" thickTop="1" thickBot="1" x14ac:dyDescent="0.65">
      <c r="K22" s="544">
        <v>140</v>
      </c>
      <c r="L22" s="544"/>
      <c r="M22" s="544"/>
      <c r="N22" s="544">
        <f>K22-1</f>
        <v>139</v>
      </c>
      <c r="O22" s="544"/>
      <c r="P22" s="544"/>
      <c r="Q22" s="544">
        <f t="shared" ref="Q22" si="87">N22-1</f>
        <v>138</v>
      </c>
      <c r="R22" s="544"/>
      <c r="S22" s="544"/>
      <c r="T22" s="544">
        <f t="shared" ref="T22" si="88">Q22-1</f>
        <v>137</v>
      </c>
      <c r="U22" s="544"/>
      <c r="V22" s="544"/>
      <c r="W22" s="544">
        <f t="shared" ref="W22" si="89">T22-1</f>
        <v>136</v>
      </c>
      <c r="X22" s="544"/>
      <c r="Y22" s="544"/>
      <c r="Z22" s="544">
        <f t="shared" ref="Z22" si="90">W22-1</f>
        <v>135</v>
      </c>
      <c r="AA22" s="544"/>
      <c r="AB22" s="544"/>
      <c r="AC22" s="544">
        <f t="shared" ref="AC22" si="91">Z22-1</f>
        <v>134</v>
      </c>
      <c r="AD22" s="544"/>
      <c r="AE22" s="544"/>
      <c r="AF22" s="544">
        <f t="shared" ref="AF22" si="92">AC22-1</f>
        <v>133</v>
      </c>
      <c r="AG22" s="544"/>
      <c r="AH22" s="544"/>
      <c r="AI22" s="544">
        <f t="shared" ref="AI22" si="93">AF22-1</f>
        <v>132</v>
      </c>
      <c r="AJ22" s="544"/>
      <c r="AK22" s="544"/>
      <c r="AL22" s="544">
        <f t="shared" ref="AL22" si="94">AI22-1</f>
        <v>131</v>
      </c>
      <c r="AM22" s="544"/>
      <c r="AN22" s="544"/>
      <c r="AO22" s="544">
        <f t="shared" ref="AO22" si="95">AL22-1</f>
        <v>130</v>
      </c>
      <c r="AP22" s="544"/>
      <c r="AQ22" s="544"/>
      <c r="AR22" s="544">
        <f t="shared" ref="AR22" si="96">AO22-1</f>
        <v>129</v>
      </c>
      <c r="AS22" s="544"/>
      <c r="AT22" s="544"/>
      <c r="AU22" s="544">
        <f t="shared" ref="AU22" si="97">AR22-1</f>
        <v>128</v>
      </c>
      <c r="AV22" s="544"/>
      <c r="AW22" s="544"/>
      <c r="AX22" s="544">
        <f t="shared" ref="AX22" si="98">AU22-1</f>
        <v>127</v>
      </c>
      <c r="AY22" s="544"/>
      <c r="AZ22" s="544"/>
      <c r="BA22" s="544">
        <f t="shared" ref="BA22" si="99">AX22-1</f>
        <v>126</v>
      </c>
      <c r="BB22" s="544"/>
      <c r="BC22" s="544"/>
      <c r="BD22" s="544">
        <f t="shared" ref="BD22" si="100">BA22-1</f>
        <v>125</v>
      </c>
      <c r="BE22" s="544"/>
      <c r="BF22" s="544"/>
      <c r="BG22" s="544">
        <f t="shared" ref="BG22" si="101">BD22-1</f>
        <v>124</v>
      </c>
      <c r="BH22" s="544"/>
      <c r="BI22" s="544"/>
      <c r="BJ22" s="544">
        <f t="shared" ref="BJ22" si="102">BG22-1</f>
        <v>123</v>
      </c>
      <c r="BK22" s="544"/>
      <c r="BL22" s="544"/>
      <c r="BM22" s="544">
        <f t="shared" ref="BM22" si="103">BJ22-1</f>
        <v>122</v>
      </c>
      <c r="BN22" s="544"/>
      <c r="BO22" s="544"/>
      <c r="BP22" s="544">
        <f t="shared" ref="BP22" si="104">BM22-1</f>
        <v>121</v>
      </c>
      <c r="BQ22" s="544"/>
      <c r="BR22" s="544"/>
      <c r="BS22" s="544">
        <f t="shared" ref="BS22" si="105">BP22-1</f>
        <v>120</v>
      </c>
      <c r="BT22" s="544"/>
      <c r="BU22" s="544"/>
      <c r="BV22" s="544">
        <f t="shared" ref="BV22" si="106">BS22-1</f>
        <v>119</v>
      </c>
      <c r="BW22" s="544"/>
      <c r="BX22" s="544"/>
      <c r="BY22" s="544">
        <f t="shared" ref="BY22" si="107">BV22-1</f>
        <v>118</v>
      </c>
      <c r="BZ22" s="544"/>
      <c r="CA22" s="544"/>
      <c r="CB22" s="544">
        <f t="shared" ref="CB22" si="108">BY22-1</f>
        <v>117</v>
      </c>
      <c r="CC22" s="544"/>
      <c r="CD22" s="544"/>
      <c r="CE22" s="544">
        <f t="shared" ref="CE22" si="109">CB22-1</f>
        <v>116</v>
      </c>
      <c r="CF22" s="544"/>
      <c r="CG22" s="544"/>
      <c r="CH22" s="544">
        <f t="shared" ref="CH22" si="110">CE22-1</f>
        <v>115</v>
      </c>
      <c r="CI22" s="544"/>
      <c r="CJ22" s="544"/>
      <c r="CK22" s="544">
        <f t="shared" ref="CK22" si="111">CH22-1</f>
        <v>114</v>
      </c>
      <c r="CL22" s="544"/>
      <c r="CM22" s="544"/>
      <c r="CN22" s="544">
        <f t="shared" ref="CN22" si="112">CK22-1</f>
        <v>113</v>
      </c>
      <c r="CO22" s="544"/>
      <c r="CP22" s="544"/>
      <c r="CQ22" s="544">
        <f t="shared" ref="CQ22" si="113">CN22-1</f>
        <v>112</v>
      </c>
      <c r="CR22" s="544"/>
      <c r="CS22" s="544"/>
      <c r="CT22" s="544">
        <f t="shared" ref="CT22" si="114">CQ22-1</f>
        <v>111</v>
      </c>
      <c r="CU22" s="544"/>
      <c r="CV22" s="544"/>
      <c r="CW22" s="544">
        <f t="shared" ref="CW22" si="115">CT22-1</f>
        <v>110</v>
      </c>
      <c r="CX22" s="544"/>
      <c r="CY22" s="544"/>
      <c r="CZ22" s="544">
        <f t="shared" ref="CZ22" si="116">CW22-1</f>
        <v>109</v>
      </c>
      <c r="DA22" s="544"/>
      <c r="DB22" s="544"/>
      <c r="DC22" s="544">
        <f t="shared" ref="DC22" si="117">CZ22-1</f>
        <v>108</v>
      </c>
      <c r="DD22" s="544"/>
      <c r="DE22" s="544"/>
      <c r="DF22" s="544">
        <f t="shared" ref="DF22" si="118">DC22-1</f>
        <v>107</v>
      </c>
      <c r="DG22" s="544"/>
      <c r="DH22" s="544"/>
      <c r="DI22" s="544">
        <f t="shared" ref="DI22" si="119">DF22-1</f>
        <v>106</v>
      </c>
      <c r="DJ22" s="544"/>
      <c r="DK22" s="544"/>
      <c r="DL22" s="544">
        <f t="shared" ref="DL22" si="120">DI22-1</f>
        <v>105</v>
      </c>
      <c r="DM22" s="544"/>
      <c r="DN22" s="544"/>
      <c r="DO22" s="544">
        <f t="shared" ref="DO22" si="121">DL22-1</f>
        <v>104</v>
      </c>
      <c r="DP22" s="544"/>
      <c r="DQ22" s="544"/>
      <c r="DR22" s="544">
        <f t="shared" ref="DR22" si="122">DO22-1</f>
        <v>103</v>
      </c>
      <c r="DS22" s="544"/>
      <c r="DT22" s="544"/>
      <c r="DU22" s="544">
        <f t="shared" ref="DU22" si="123">DR22-1</f>
        <v>102</v>
      </c>
      <c r="DV22" s="544"/>
      <c r="DW22" s="544"/>
      <c r="DX22" s="544">
        <f t="shared" ref="DX22" si="124">DU22-1</f>
        <v>101</v>
      </c>
      <c r="DY22" s="544"/>
      <c r="DZ22" s="544"/>
      <c r="EA22" s="544">
        <f t="shared" ref="EA22" si="125">DX22-1</f>
        <v>100</v>
      </c>
      <c r="EB22" s="544"/>
      <c r="EC22" s="544"/>
      <c r="ED22" s="544">
        <f t="shared" ref="ED22" si="126">EA22-1</f>
        <v>99</v>
      </c>
      <c r="EE22" s="544"/>
      <c r="EF22" s="544"/>
      <c r="EG22" s="544">
        <f t="shared" ref="EG22" si="127">ED22-1</f>
        <v>98</v>
      </c>
      <c r="EH22" s="544"/>
      <c r="EI22" s="544"/>
      <c r="EJ22" s="544">
        <f t="shared" ref="EJ22" si="128">EG22-1</f>
        <v>97</v>
      </c>
      <c r="EK22" s="544"/>
      <c r="EL22" s="544"/>
      <c r="EM22" s="544">
        <f t="shared" ref="EM22" si="129">EJ22-1</f>
        <v>96</v>
      </c>
      <c r="EN22" s="544"/>
      <c r="EO22" s="544"/>
      <c r="EP22" s="544">
        <f t="shared" ref="EP22" si="130">EM22-1</f>
        <v>95</v>
      </c>
      <c r="EQ22" s="544"/>
      <c r="ER22" s="544"/>
      <c r="ES22" s="544">
        <f t="shared" ref="ES22" si="131">EP22-1</f>
        <v>94</v>
      </c>
      <c r="ET22" s="544"/>
      <c r="EU22" s="544"/>
      <c r="EV22" s="544">
        <f t="shared" ref="EV22" si="132">ES22-1</f>
        <v>93</v>
      </c>
      <c r="EW22" s="544"/>
      <c r="EX22" s="544"/>
      <c r="EY22" s="544">
        <f t="shared" ref="EY22" si="133">EV22-1</f>
        <v>92</v>
      </c>
      <c r="EZ22" s="544"/>
      <c r="FA22" s="544"/>
      <c r="FB22" s="544">
        <f t="shared" ref="FB22" si="134">EY22-1</f>
        <v>91</v>
      </c>
      <c r="FC22" s="544"/>
      <c r="FD22" s="544"/>
      <c r="FE22" s="544">
        <f t="shared" ref="FE22" si="135">FB22-1</f>
        <v>90</v>
      </c>
      <c r="FF22" s="544"/>
      <c r="FG22" s="544"/>
      <c r="FH22" s="544">
        <f t="shared" ref="FH22" si="136">FE22-1</f>
        <v>89</v>
      </c>
      <c r="FI22" s="544"/>
      <c r="FJ22" s="544"/>
      <c r="FK22" s="544">
        <f t="shared" ref="FK22" si="137">FH22-1</f>
        <v>88</v>
      </c>
      <c r="FL22" s="544"/>
      <c r="FM22" s="544"/>
      <c r="FN22" s="544">
        <f t="shared" ref="FN22" si="138">FK22-1</f>
        <v>87</v>
      </c>
      <c r="FO22" s="544"/>
      <c r="FP22" s="544"/>
      <c r="FQ22" s="544">
        <f t="shared" ref="FQ22" si="139">FN22-1</f>
        <v>86</v>
      </c>
      <c r="FR22" s="544"/>
      <c r="FS22" s="544"/>
      <c r="FT22" s="544">
        <f t="shared" ref="FT22" si="140">FQ22-1</f>
        <v>85</v>
      </c>
      <c r="FU22" s="544"/>
      <c r="FV22" s="544"/>
      <c r="FW22" s="544">
        <f t="shared" ref="FW22" si="141">FT22-1</f>
        <v>84</v>
      </c>
      <c r="FX22" s="544"/>
      <c r="FY22" s="544"/>
      <c r="FZ22" s="544">
        <f t="shared" ref="FZ22" si="142">FW22-1</f>
        <v>83</v>
      </c>
      <c r="GA22" s="544"/>
      <c r="GB22" s="544"/>
      <c r="GC22" s="544">
        <f t="shared" ref="GC22" si="143">FZ22-1</f>
        <v>82</v>
      </c>
      <c r="GD22" s="544"/>
      <c r="GE22" s="544"/>
      <c r="GF22" s="544">
        <f t="shared" ref="GF22" si="144">GC22-1</f>
        <v>81</v>
      </c>
      <c r="GG22" s="544"/>
      <c r="GH22" s="544"/>
      <c r="GI22" s="544">
        <f t="shared" ref="GI22" si="145">GF22-1</f>
        <v>80</v>
      </c>
      <c r="GJ22" s="544"/>
      <c r="GK22" s="544"/>
      <c r="GL22" s="544">
        <f t="shared" ref="GL22" si="146">GI22-1</f>
        <v>79</v>
      </c>
      <c r="GM22" s="544"/>
      <c r="GN22" s="544"/>
      <c r="GO22" s="544">
        <f t="shared" ref="GO22" si="147">GL22-1</f>
        <v>78</v>
      </c>
      <c r="GP22" s="544"/>
      <c r="GQ22" s="544"/>
      <c r="GR22" s="544">
        <f t="shared" ref="GR22" si="148">GO22-1</f>
        <v>77</v>
      </c>
      <c r="GS22" s="544"/>
      <c r="GT22" s="544"/>
      <c r="GU22" s="544">
        <f t="shared" ref="GU22" si="149">GR22-1</f>
        <v>76</v>
      </c>
      <c r="GV22" s="544"/>
      <c r="GW22" s="544"/>
      <c r="GX22" s="544">
        <f t="shared" ref="GX22" si="150">GU22-1</f>
        <v>75</v>
      </c>
      <c r="GY22" s="544"/>
      <c r="GZ22" s="544"/>
      <c r="HA22" s="544">
        <f t="shared" ref="HA22" si="151">GX22-1</f>
        <v>74</v>
      </c>
      <c r="HB22" s="544"/>
      <c r="HC22" s="544"/>
      <c r="HD22" s="544">
        <f t="shared" ref="HD22" si="152">HA22-1</f>
        <v>73</v>
      </c>
      <c r="HE22" s="544"/>
      <c r="HF22" s="544"/>
      <c r="HG22" s="550"/>
      <c r="HH22" s="550"/>
      <c r="HI22" s="550"/>
      <c r="HJ22" s="549"/>
      <c r="HK22" s="549"/>
      <c r="HL22" s="549"/>
      <c r="HM22" s="549"/>
      <c r="HN22" s="549"/>
      <c r="HO22" s="549"/>
      <c r="HP22" s="549"/>
      <c r="HQ22" s="549"/>
      <c r="HR22" s="549"/>
      <c r="HS22" s="549"/>
      <c r="HT22" s="549"/>
      <c r="HU22" s="549"/>
      <c r="HV22" s="549"/>
      <c r="HW22" s="549"/>
      <c r="HX22" s="549"/>
      <c r="HY22" s="549"/>
      <c r="HZ22" s="549"/>
      <c r="IA22" s="549"/>
      <c r="IB22" s="549"/>
      <c r="IC22" s="549"/>
      <c r="ID22" s="549"/>
      <c r="IE22" s="549"/>
      <c r="IF22" s="549"/>
      <c r="IG22" s="549"/>
      <c r="IH22" s="549"/>
      <c r="II22" s="549"/>
      <c r="IJ22" s="549"/>
      <c r="IK22" s="253"/>
      <c r="IL22" s="253"/>
      <c r="IM22" s="253"/>
      <c r="IN22" s="253"/>
      <c r="IO22" s="253"/>
      <c r="IP22" s="253"/>
      <c r="IQ22" s="253"/>
      <c r="IR22" s="253"/>
      <c r="IS22" s="253"/>
      <c r="IT22" s="253"/>
      <c r="IU22" s="253"/>
      <c r="IV22" s="253"/>
      <c r="IW22" s="253"/>
      <c r="IX22" s="253"/>
      <c r="IY22" s="253"/>
      <c r="IZ22" s="253"/>
      <c r="JA22" s="253"/>
      <c r="JB22" s="253"/>
      <c r="JC22" s="253"/>
      <c r="JD22" s="253"/>
      <c r="JE22" s="253"/>
      <c r="JF22" s="253"/>
      <c r="JG22" s="253"/>
      <c r="JH22" s="253"/>
      <c r="JI22" s="253"/>
      <c r="JJ22" s="305" t="s">
        <v>720</v>
      </c>
      <c r="JK22" s="304"/>
      <c r="JL22" s="456" t="str">
        <f>'Dry Slips'!B276</f>
        <v>Phillip</v>
      </c>
      <c r="JM22" s="482"/>
      <c r="JN22" s="482"/>
      <c r="JO22" s="482"/>
      <c r="JP22" s="482"/>
      <c r="JQ22" s="456" t="str">
        <f>'Dry Slips'!C276</f>
        <v>Tucker</v>
      </c>
      <c r="JR22" s="482"/>
      <c r="JS22" s="482"/>
      <c r="JT22" s="482"/>
      <c r="JU22" s="483"/>
      <c r="JV22" s="517">
        <f>JV19+1</f>
        <v>232</v>
      </c>
    </row>
    <row r="23" spans="2:362" s="254" customFormat="1" ht="36" customHeight="1" thickTop="1" thickBot="1" x14ac:dyDescent="0.65">
      <c r="K23" s="491" t="str">
        <f>'Dry Slips'!C184</f>
        <v>Mears</v>
      </c>
      <c r="L23" s="514" t="str">
        <f>'Dry Slips'!D184</f>
        <v>Catalina 22</v>
      </c>
      <c r="M23" s="512"/>
      <c r="N23" s="491" t="str">
        <f>'Dry Slips'!C183</f>
        <v>Garrison</v>
      </c>
      <c r="O23" s="514" t="str">
        <f>'Dry Slips'!D183</f>
        <v>Catalina 22</v>
      </c>
      <c r="P23" s="512"/>
      <c r="Q23" s="491" t="str">
        <f>'Dry Slips'!C182</f>
        <v>Roux</v>
      </c>
      <c r="R23" s="514" t="str">
        <f>'Dry Slips'!D182</f>
        <v>Catalina 25</v>
      </c>
      <c r="S23" s="512"/>
      <c r="T23" s="491" t="str">
        <f>'Dry Slips'!C181</f>
        <v>Adler</v>
      </c>
      <c r="U23" s="514" t="str">
        <f>'Dry Slips'!D181</f>
        <v>Merit 25</v>
      </c>
      <c r="V23" s="512"/>
      <c r="W23" s="491" t="str">
        <f>'Dry Slips'!C180</f>
        <v>Dahlgren</v>
      </c>
      <c r="X23" s="514" t="str">
        <f>'Dry Slips'!D180</f>
        <v>Catalina 27</v>
      </c>
      <c r="Y23" s="512"/>
      <c r="Z23" s="491" t="str">
        <f>'Dry Slips'!C179</f>
        <v>Meyer</v>
      </c>
      <c r="AA23" s="514" t="str">
        <f>'Dry Slips'!D179</f>
        <v>Catalina 25</v>
      </c>
      <c r="AB23" s="512"/>
      <c r="AC23" s="491" t="str">
        <f>'Dry Slips'!C178</f>
        <v>Borgfeld</v>
      </c>
      <c r="AD23" s="514" t="str">
        <f>'Dry Slips'!D178</f>
        <v>Catalina 25</v>
      </c>
      <c r="AE23" s="512"/>
      <c r="AF23" s="491" t="str">
        <f>'Dry Slips'!C177</f>
        <v>Drennen</v>
      </c>
      <c r="AG23" s="514" t="str">
        <f>'Dry Slips'!D177</f>
        <v>Catalina 25</v>
      </c>
      <c r="AH23" s="512"/>
      <c r="AI23" s="491" t="str">
        <f>'Dry Slips'!C176</f>
        <v>Fischer</v>
      </c>
      <c r="AJ23" s="514" t="str">
        <f>'Dry Slips'!D176</f>
        <v>J-24</v>
      </c>
      <c r="AK23" s="512"/>
      <c r="AL23" s="491" t="str">
        <f>'Dry Slips'!C175</f>
        <v>Smela</v>
      </c>
      <c r="AM23" s="514" t="str">
        <f>'Dry Slips'!D175</f>
        <v xml:space="preserve">J-30 </v>
      </c>
      <c r="AN23" s="512"/>
      <c r="AO23" s="491" t="str">
        <f>'Dry Slips'!C174</f>
        <v>Kenner</v>
      </c>
      <c r="AP23" s="514" t="str">
        <f>'Dry Slips'!D174</f>
        <v>Capri 22</v>
      </c>
      <c r="AQ23" s="512"/>
      <c r="AR23" s="491" t="str">
        <f>'Dry Slips'!C173</f>
        <v>Murrell</v>
      </c>
      <c r="AS23" s="514" t="str">
        <f>'Dry Slips'!D173</f>
        <v>Power Boat</v>
      </c>
      <c r="AT23" s="512"/>
      <c r="AU23" s="491" t="str">
        <f>'Dry Slips'!C172</f>
        <v>Brett</v>
      </c>
      <c r="AV23" s="514" t="str">
        <f>'Dry Slips'!D172</f>
        <v>C&amp;C 24</v>
      </c>
      <c r="AW23" s="512"/>
      <c r="AX23" s="491">
        <f>'Dry Slips'!C171</f>
        <v>0</v>
      </c>
      <c r="AY23" s="514">
        <f>'Dry Slips'!D171</f>
        <v>0</v>
      </c>
      <c r="AZ23" s="512"/>
      <c r="BA23" s="491" t="str">
        <f>'Dry Slips'!C170</f>
        <v>Colbert</v>
      </c>
      <c r="BB23" s="514" t="str">
        <f>'Dry Slips'!D170</f>
        <v>Capri 22</v>
      </c>
      <c r="BC23" s="512"/>
      <c r="BD23" s="491" t="str">
        <f>'Dry Slips'!C169</f>
        <v>Price</v>
      </c>
      <c r="BE23" s="514" t="str">
        <f>'Dry Slips'!D169</f>
        <v>Catalina 270</v>
      </c>
      <c r="BF23" s="512"/>
      <c r="BG23" s="491" t="str">
        <f>'Dry Slips'!C168</f>
        <v>Newlon</v>
      </c>
      <c r="BH23" s="514" t="str">
        <f>'Dry Slips'!D168</f>
        <v>Capri 22</v>
      </c>
      <c r="BI23" s="512"/>
      <c r="BJ23" s="491" t="str">
        <f>'Dry Slips'!C167</f>
        <v>Carroll</v>
      </c>
      <c r="BK23" s="514" t="str">
        <f>'Dry Slips'!D167</f>
        <v>Hunter 28</v>
      </c>
      <c r="BL23" s="512"/>
      <c r="BM23" s="491" t="str">
        <f>'Dry Slips'!C166</f>
        <v>Johnson</v>
      </c>
      <c r="BN23" s="514" t="str">
        <f>'Dry Slips'!D166</f>
        <v>Balboa 20</v>
      </c>
      <c r="BO23" s="512"/>
      <c r="BP23" s="491" t="str">
        <f>'Dry Slips'!C165</f>
        <v>Beling</v>
      </c>
      <c r="BQ23" s="514" t="str">
        <f>'Dry Slips'!D165</f>
        <v>VX-1</v>
      </c>
      <c r="BR23" s="512"/>
      <c r="BS23" s="491" t="str">
        <f>'Dry Slips'!C164</f>
        <v>Veronneau</v>
      </c>
      <c r="BT23" s="514" t="str">
        <f>'Dry Slips'!D164</f>
        <v>O'Day 25</v>
      </c>
      <c r="BU23" s="512"/>
      <c r="BV23" s="491" t="str">
        <f>'Dry Slips'!C163</f>
        <v>Eiseman</v>
      </c>
      <c r="BW23" s="514" t="str">
        <f>'Dry Slips'!D163</f>
        <v>Helms 24</v>
      </c>
      <c r="BX23" s="512"/>
      <c r="BY23" s="491" t="str">
        <f>'Dry Slips'!C162</f>
        <v>Alspaugh</v>
      </c>
      <c r="BZ23" s="514" t="str">
        <f>'Dry Slips'!D162</f>
        <v>Dolphin 22</v>
      </c>
      <c r="CA23" s="512"/>
      <c r="CB23" s="491" t="str">
        <f>'Dry Slips'!C161</f>
        <v>Hunter</v>
      </c>
      <c r="CC23" s="514" t="str">
        <f>'Dry Slips'!D161</f>
        <v>Hunter 30-2</v>
      </c>
      <c r="CD23" s="512">
        <f>'Dry Slips'!H161</f>
        <v>0</v>
      </c>
      <c r="CE23" s="491" t="str">
        <f>'Dry Slips'!C160</f>
        <v>Miller</v>
      </c>
      <c r="CF23" s="514" t="str">
        <f>'Dry Slips'!D160</f>
        <v>Aquarius 23</v>
      </c>
      <c r="CG23" s="512"/>
      <c r="CH23" s="491" t="str">
        <f>'Dry Slips'!C159</f>
        <v>Towles</v>
      </c>
      <c r="CI23" s="514" t="str">
        <f>'Dry Slips'!D159</f>
        <v xml:space="preserve"> Marinette 26</v>
      </c>
      <c r="CJ23" s="512"/>
      <c r="CK23" s="491" t="str">
        <f>'Dry Slips'!C158</f>
        <v>Bustamante</v>
      </c>
      <c r="CL23" s="514">
        <f>'Dry Slips'!D158</f>
        <v>0</v>
      </c>
      <c r="CM23" s="512"/>
      <c r="CN23" s="491" t="str">
        <f>'Dry Slips'!C157</f>
        <v>Langthorn</v>
      </c>
      <c r="CO23" s="514" t="str">
        <f>'Dry Slips'!D157</f>
        <v>SeaPearl28</v>
      </c>
      <c r="CP23" s="512"/>
      <c r="CQ23" s="491" t="str">
        <f>'Dry Slips'!C156</f>
        <v>Fraser</v>
      </c>
      <c r="CR23" s="514" t="str">
        <f>'Dry Slips'!D156</f>
        <v>Motor Boat</v>
      </c>
      <c r="CS23" s="512"/>
      <c r="CT23" s="491" t="str">
        <f>'Dry Slips'!C155</f>
        <v>Fraser</v>
      </c>
      <c r="CU23" s="514" t="str">
        <f>'Dry Slips'!D155</f>
        <v>Catalina 22</v>
      </c>
      <c r="CV23" s="512"/>
      <c r="CW23" s="491" t="str">
        <f>'Dry Slips'!C154</f>
        <v>Holman</v>
      </c>
      <c r="CX23" s="514" t="str">
        <f>'Dry Slips'!D154</f>
        <v xml:space="preserve">Melges C-Scow </v>
      </c>
      <c r="CY23" s="512"/>
      <c r="CZ23" s="491" t="str">
        <f>'Dry Slips'!C152</f>
        <v>Lunsford ????</v>
      </c>
      <c r="DA23" s="514" t="str">
        <f>'Dry Slips'!D152</f>
        <v>Catalina 25 ??</v>
      </c>
      <c r="DB23" s="541" t="str">
        <f>'Dry Slips'!H153</f>
        <v>move small boat to centerboard slip &amp; move to cemterboat lot</v>
      </c>
      <c r="DC23" s="491" t="e">
        <f>'Dry Slips'!#REF!</f>
        <v>#REF!</v>
      </c>
      <c r="DD23" s="514" t="e">
        <f>'Dry Slips'!#REF!</f>
        <v>#REF!</v>
      </c>
      <c r="DE23" s="512"/>
      <c r="DF23" s="491" t="str">
        <f>'Dry Slips'!C151</f>
        <v>Charlton</v>
      </c>
      <c r="DG23" s="514" t="str">
        <f>'Dry Slips'!D151</f>
        <v>Elliott 770</v>
      </c>
      <c r="DH23" s="512"/>
      <c r="DI23" s="491" t="str">
        <f>'Dry Slips'!C150</f>
        <v>Bowman</v>
      </c>
      <c r="DJ23" s="514" t="str">
        <f>'Dry Slips'!D150</f>
        <v>Balboa 26 &amp; Dinghy</v>
      </c>
      <c r="DK23" s="512"/>
      <c r="DL23" s="491" t="str">
        <f>'Dry Slips'!C149</f>
        <v>Fuzzell</v>
      </c>
      <c r="DM23" s="514" t="str">
        <f>'Dry Slips'!D149</f>
        <v>Hunter 25.5</v>
      </c>
      <c r="DN23" s="512"/>
      <c r="DO23" s="491" t="str">
        <f>'Dry Slips'!C148</f>
        <v>Holman</v>
      </c>
      <c r="DP23" s="514" t="str">
        <f>'Dry Slips'!D148</f>
        <v>Catalina 25</v>
      </c>
      <c r="DQ23" s="512"/>
      <c r="DR23" s="491" t="str">
        <f>'Dry Slips'!C147</f>
        <v>Pratt</v>
      </c>
      <c r="DS23" s="514" t="str">
        <f>'Dry Slips'!D147</f>
        <v>Laguna 18</v>
      </c>
      <c r="DT23" s="512"/>
      <c r="DU23" s="491" t="str">
        <f>'Dry Slips'!C146</f>
        <v>Mason</v>
      </c>
      <c r="DV23" s="514" t="str">
        <f>'Dry Slips'!D146</f>
        <v>J-24</v>
      </c>
      <c r="DW23" s="512"/>
      <c r="DX23" s="491" t="str">
        <f>'Dry Slips'!C144</f>
        <v>Lawrence</v>
      </c>
      <c r="DY23" s="514" t="str">
        <f>'Dry Slips'!D145</f>
        <v>Harpoon 4.6</v>
      </c>
      <c r="DZ23" s="512"/>
      <c r="EA23" s="491" t="str">
        <f>'Dry Slips'!C144</f>
        <v>Lawrence</v>
      </c>
      <c r="EB23" s="514" t="str">
        <f>'Dry Slips'!D144</f>
        <v>Catalina 22</v>
      </c>
      <c r="EC23" s="512"/>
      <c r="ED23" s="491" t="str">
        <f>'Dry Slips'!C143</f>
        <v>Schechter</v>
      </c>
      <c r="EE23" s="514" t="str">
        <f>'Dry Slips'!D143</f>
        <v>Trailer Only</v>
      </c>
      <c r="EF23" s="512"/>
      <c r="EG23" s="491" t="str">
        <f>'Dry Slips'!C142</f>
        <v>Craig</v>
      </c>
      <c r="EH23" s="514" t="str">
        <f>'Dry Slips'!D142</f>
        <v>O'Day 23-2</v>
      </c>
      <c r="EI23" s="512"/>
      <c r="EJ23" s="491" t="str">
        <f>'Dry Slips'!C141</f>
        <v>Scott</v>
      </c>
      <c r="EK23" s="514" t="str">
        <f>'Dry Slips'!D141</f>
        <v>J-22</v>
      </c>
      <c r="EL23" s="512"/>
      <c r="EM23" s="491" t="str">
        <f>'Dry Slips'!C140</f>
        <v>Howard</v>
      </c>
      <c r="EN23" s="514" t="str">
        <f>'Dry Slips'!D140</f>
        <v>Sonar</v>
      </c>
      <c r="EO23" s="512"/>
      <c r="EP23" s="491" t="str">
        <f>'Dry Slips'!C139</f>
        <v>Davis ??</v>
      </c>
      <c r="EQ23" s="514" t="str">
        <f>'Dry Slips'!D139</f>
        <v>Catalina 27 ?</v>
      </c>
      <c r="ER23" s="512"/>
      <c r="ES23" s="491" t="str">
        <f>'Dry Slips'!C138</f>
        <v>Alford</v>
      </c>
      <c r="ET23" s="514" t="str">
        <f>'Dry Slips'!D138</f>
        <v>Catalina 25</v>
      </c>
      <c r="EU23" s="512"/>
      <c r="EV23" s="491" t="str">
        <f>'Dry Slips'!C137</f>
        <v>Gatewood</v>
      </c>
      <c r="EW23" s="514" t="str">
        <f>'Dry Slips'!D137</f>
        <v>San Juan 21</v>
      </c>
      <c r="EX23" s="512"/>
      <c r="EY23" s="491" t="str">
        <f>'Dry Slips'!C136</f>
        <v>Kilpatrick</v>
      </c>
      <c r="EZ23" s="514" t="str">
        <f>'Dry Slips'!D136</f>
        <v>S2 6.9</v>
      </c>
      <c r="FA23" s="512"/>
      <c r="FB23" s="491" t="str">
        <f>'Dry Slips'!C135</f>
        <v>Tucker</v>
      </c>
      <c r="FC23" s="514" t="str">
        <f>'Dry Slips'!D135</f>
        <v>Kittiwake 23</v>
      </c>
      <c r="FD23" s="512"/>
      <c r="FE23" s="491" t="str">
        <f>'Dry Slips'!C134</f>
        <v>Downing</v>
      </c>
      <c r="FF23" s="514" t="str">
        <f>'Dry Slips'!D134</f>
        <v>Capri 22</v>
      </c>
      <c r="FG23" s="512"/>
      <c r="FH23" s="491" t="str">
        <f>'Dry Slips'!C133</f>
        <v>Williams</v>
      </c>
      <c r="FI23" s="514" t="str">
        <f>'Dry Slips'!D133</f>
        <v>Catalina 22</v>
      </c>
      <c r="FJ23" s="512"/>
      <c r="FK23" s="491" t="str">
        <f>'Dry Slips'!C132</f>
        <v>Sachs</v>
      </c>
      <c r="FL23" s="514" t="str">
        <f>'Dry Slips'!D132</f>
        <v>Luguna 22</v>
      </c>
      <c r="FM23" s="512"/>
      <c r="FN23" s="491" t="str">
        <f>'Dry Slips'!C131</f>
        <v>Foster</v>
      </c>
      <c r="FO23" s="514" t="str">
        <f>'Dry Slips'!D131</f>
        <v>Catalina 22</v>
      </c>
      <c r="FP23" s="512"/>
      <c r="FQ23" s="491" t="str">
        <f>'Dry Slips'!C130</f>
        <v>Lane</v>
      </c>
      <c r="FR23" s="514" t="str">
        <f>'Dry Slips'!D130</f>
        <v>Catalina 25</v>
      </c>
      <c r="FS23" s="512"/>
      <c r="FT23" s="491" t="str">
        <f>'Dry Slips'!C129</f>
        <v>Bartousch</v>
      </c>
      <c r="FU23" s="514" t="str">
        <f>'Dry Slips'!D129</f>
        <v>Catalina 27</v>
      </c>
      <c r="FV23" s="512"/>
      <c r="FW23" s="491" t="str">
        <f>'Dry Slips'!C128</f>
        <v>Stover</v>
      </c>
      <c r="FX23" s="514" t="str">
        <f>'Dry Slips'!D128</f>
        <v>Santana 21</v>
      </c>
      <c r="FY23" s="512"/>
      <c r="FZ23" s="491" t="str">
        <f>'Dry Slips'!C127</f>
        <v>Graham</v>
      </c>
      <c r="GA23" s="514" t="str">
        <f>'Dry Slips'!D127</f>
        <v>Catalina 25</v>
      </c>
      <c r="GB23" s="512"/>
      <c r="GC23" s="491" t="str">
        <f>'Dry Slips'!C126</f>
        <v>Radloff</v>
      </c>
      <c r="GD23" s="514" t="str">
        <f>'Dry Slips'!D126</f>
        <v>S2 6.9</v>
      </c>
      <c r="GE23" s="512"/>
      <c r="GF23" s="491" t="str">
        <f>'Dry Slips'!C125</f>
        <v>Bryan</v>
      </c>
      <c r="GG23" s="514" t="str">
        <f>'Dry Slips'!D125</f>
        <v>Catalina 22</v>
      </c>
      <c r="GH23" s="512"/>
      <c r="GI23" s="491" t="str">
        <f>'Dry Slips'!C124</f>
        <v>Hahn</v>
      </c>
      <c r="GJ23" s="514" t="str">
        <f>'Dry Slips'!D124</f>
        <v>Flying Scot</v>
      </c>
      <c r="GK23" s="512"/>
      <c r="GL23" s="491" t="str">
        <f>'Dry Slips'!C123</f>
        <v>Wright</v>
      </c>
      <c r="GM23" s="514" t="str">
        <f>'Dry Slips'!D123</f>
        <v>Catalina 25</v>
      </c>
      <c r="GN23" s="512"/>
      <c r="GO23" s="491" t="str">
        <f>'Dry Slips'!C122</f>
        <v>Kuper</v>
      </c>
      <c r="GP23" s="514" t="str">
        <f>'Dry Slips'!D122</f>
        <v>Santana 22</v>
      </c>
      <c r="GQ23" s="512"/>
      <c r="GR23" s="491" t="str">
        <f>'Dry Slips'!C121</f>
        <v>Blakewell</v>
      </c>
      <c r="GS23" s="514" t="str">
        <f>'Dry Slips'!D121</f>
        <v>Santana 20</v>
      </c>
      <c r="GT23" s="512"/>
      <c r="GU23" s="491" t="str">
        <f>'Dry Slips'!C120</f>
        <v>Parker</v>
      </c>
      <c r="GV23" s="514" t="str">
        <f>'Dry Slips'!D120</f>
        <v>Olson 26</v>
      </c>
      <c r="GW23" s="512"/>
      <c r="GX23" s="491" t="str">
        <f>'Dry Slips'!C119</f>
        <v>Neives</v>
      </c>
      <c r="GY23" s="514" t="str">
        <f>'Dry Slips'!D119</f>
        <v>Boat Unknown</v>
      </c>
      <c r="GZ23" s="512"/>
      <c r="HA23" s="491" t="str">
        <f>'Dry Slips'!C118</f>
        <v>Nieves</v>
      </c>
      <c r="HB23" s="514" t="str">
        <f>'Dry Slips'!D118</f>
        <v>Pearson Commander</v>
      </c>
      <c r="HC23" s="512"/>
      <c r="HD23" s="491" t="str">
        <f>'Dry Slips'!C117</f>
        <v>Eagan/Males</v>
      </c>
      <c r="HE23" s="514" t="str">
        <f>'Dry Slips'!D117</f>
        <v>Car</v>
      </c>
      <c r="HF23" s="512"/>
      <c r="HG23" s="259"/>
      <c r="HH23" s="262"/>
      <c r="HI23" s="263"/>
      <c r="HJ23" s="264"/>
      <c r="HK23" s="265"/>
      <c r="HL23" s="266"/>
      <c r="HM23" s="264"/>
      <c r="HN23" s="265"/>
      <c r="HO23" s="266"/>
      <c r="HP23" s="264"/>
      <c r="HQ23" s="265"/>
      <c r="HR23" s="266"/>
      <c r="HS23" s="264"/>
      <c r="HT23" s="265"/>
      <c r="HU23" s="266"/>
      <c r="HV23" s="264"/>
      <c r="HW23" s="265"/>
      <c r="HX23" s="266"/>
      <c r="HY23" s="264"/>
      <c r="HZ23" s="265"/>
      <c r="IA23" s="266"/>
      <c r="IB23" s="264"/>
      <c r="IC23" s="267"/>
      <c r="ID23" s="258"/>
      <c r="IE23" s="255"/>
      <c r="IF23" s="256"/>
      <c r="IG23" s="258"/>
      <c r="IH23" s="255"/>
      <c r="II23" s="256"/>
      <c r="IJ23" s="258"/>
      <c r="IK23" s="255"/>
      <c r="IL23" s="256"/>
      <c r="IM23" s="258"/>
      <c r="IN23" s="255"/>
      <c r="IO23" s="256"/>
      <c r="IP23" s="258"/>
      <c r="IQ23" s="255"/>
      <c r="IR23" s="256"/>
      <c r="IS23" s="258"/>
      <c r="IT23" s="255"/>
      <c r="IU23" s="256"/>
      <c r="IV23" s="258"/>
      <c r="IW23" s="255"/>
      <c r="IX23" s="256"/>
      <c r="IY23" s="258"/>
      <c r="IZ23" s="255"/>
      <c r="JA23" s="256"/>
      <c r="JB23" s="258"/>
      <c r="JC23" s="255"/>
      <c r="JD23" s="256"/>
      <c r="JE23" s="258"/>
      <c r="JF23" s="255"/>
      <c r="JG23" s="256"/>
      <c r="JH23" s="258"/>
      <c r="JI23" s="255"/>
      <c r="JJ23" s="306" t="s">
        <v>721</v>
      </c>
      <c r="JK23" s="307"/>
      <c r="JL23" s="484" t="str">
        <f>'Dry Slips'!D276</f>
        <v>Kittiwake 23</v>
      </c>
      <c r="JM23" s="485"/>
      <c r="JN23" s="485"/>
      <c r="JO23" s="485"/>
      <c r="JP23" s="485"/>
      <c r="JQ23" s="485"/>
      <c r="JR23" s="485"/>
      <c r="JS23" s="485"/>
      <c r="JT23" s="485"/>
      <c r="JU23" s="486"/>
      <c r="JV23" s="517"/>
      <c r="JZ23" s="253"/>
      <c r="KA23" s="253"/>
      <c r="KB23" s="253"/>
      <c r="KC23" s="253"/>
      <c r="KD23" s="253"/>
      <c r="KE23" s="253"/>
      <c r="KF23" s="253"/>
      <c r="KG23" s="253"/>
      <c r="KH23" s="253"/>
      <c r="KI23" s="253"/>
      <c r="KJ23" s="253"/>
      <c r="KK23" s="253"/>
      <c r="KL23" s="253"/>
      <c r="KM23" s="253"/>
      <c r="KN23" s="253"/>
      <c r="KO23" s="253"/>
      <c r="KP23" s="253"/>
      <c r="KQ23" s="253"/>
      <c r="KR23" s="253"/>
      <c r="KS23" s="253"/>
      <c r="KT23" s="253"/>
      <c r="KU23" s="253"/>
      <c r="KV23" s="253"/>
      <c r="KW23" s="253"/>
      <c r="KX23" s="253"/>
      <c r="KY23" s="253"/>
      <c r="KZ23" s="253"/>
      <c r="LA23" s="253"/>
      <c r="LB23" s="253"/>
      <c r="LC23" s="253"/>
      <c r="LD23" s="253"/>
      <c r="LE23" s="253"/>
      <c r="LF23" s="253"/>
      <c r="LG23" s="253"/>
      <c r="LH23" s="253"/>
      <c r="LI23" s="253"/>
      <c r="LJ23" s="253"/>
      <c r="LK23" s="253"/>
      <c r="LL23" s="253"/>
      <c r="LM23" s="253"/>
      <c r="LN23" s="253"/>
      <c r="LO23" s="253"/>
      <c r="LP23" s="253"/>
      <c r="LQ23" s="253"/>
      <c r="LR23" s="253"/>
      <c r="LS23" s="253"/>
      <c r="LT23" s="253"/>
      <c r="LU23" s="253"/>
      <c r="LV23" s="253"/>
      <c r="LW23" s="253"/>
      <c r="LX23" s="253"/>
      <c r="LY23" s="253"/>
      <c r="LZ23" s="253"/>
      <c r="MA23" s="253"/>
      <c r="MB23" s="253"/>
      <c r="MC23" s="253"/>
      <c r="MD23" s="253"/>
      <c r="ME23" s="253"/>
      <c r="MF23" s="253"/>
      <c r="MG23" s="253"/>
      <c r="MH23" s="253"/>
      <c r="MI23" s="253"/>
      <c r="MJ23" s="253"/>
      <c r="MK23" s="253"/>
      <c r="ML23" s="253"/>
      <c r="MM23" s="253"/>
      <c r="MN23" s="253"/>
      <c r="MO23" s="253"/>
      <c r="MP23" s="253"/>
      <c r="MQ23" s="253"/>
      <c r="MR23" s="253"/>
      <c r="MS23" s="253"/>
      <c r="MT23" s="253"/>
      <c r="MU23" s="253"/>
      <c r="MV23" s="253"/>
      <c r="MW23" s="253"/>
      <c r="MX23" s="253"/>
    </row>
    <row r="24" spans="2:362" s="254" customFormat="1" ht="36" customHeight="1" thickTop="1" thickBot="1" x14ac:dyDescent="0.65">
      <c r="K24" s="492"/>
      <c r="L24" s="515"/>
      <c r="M24" s="513"/>
      <c r="N24" s="492"/>
      <c r="O24" s="515"/>
      <c r="P24" s="513"/>
      <c r="Q24" s="492"/>
      <c r="R24" s="515"/>
      <c r="S24" s="513"/>
      <c r="T24" s="492"/>
      <c r="U24" s="515"/>
      <c r="V24" s="513"/>
      <c r="W24" s="492"/>
      <c r="X24" s="515"/>
      <c r="Y24" s="513"/>
      <c r="Z24" s="492"/>
      <c r="AA24" s="515"/>
      <c r="AB24" s="513"/>
      <c r="AC24" s="492"/>
      <c r="AD24" s="515"/>
      <c r="AE24" s="513"/>
      <c r="AF24" s="492"/>
      <c r="AG24" s="515"/>
      <c r="AH24" s="513"/>
      <c r="AI24" s="492"/>
      <c r="AJ24" s="515"/>
      <c r="AK24" s="513"/>
      <c r="AL24" s="492"/>
      <c r="AM24" s="515"/>
      <c r="AN24" s="513"/>
      <c r="AO24" s="492"/>
      <c r="AP24" s="515"/>
      <c r="AQ24" s="513"/>
      <c r="AR24" s="492"/>
      <c r="AS24" s="515"/>
      <c r="AT24" s="513"/>
      <c r="AU24" s="492"/>
      <c r="AV24" s="515"/>
      <c r="AW24" s="513"/>
      <c r="AX24" s="492"/>
      <c r="AY24" s="515"/>
      <c r="AZ24" s="513"/>
      <c r="BA24" s="492"/>
      <c r="BB24" s="515"/>
      <c r="BC24" s="513"/>
      <c r="BD24" s="492"/>
      <c r="BE24" s="515"/>
      <c r="BF24" s="513"/>
      <c r="BG24" s="492"/>
      <c r="BH24" s="515"/>
      <c r="BI24" s="513"/>
      <c r="BJ24" s="492"/>
      <c r="BK24" s="515"/>
      <c r="BL24" s="513"/>
      <c r="BM24" s="492"/>
      <c r="BN24" s="515"/>
      <c r="BO24" s="513"/>
      <c r="BP24" s="492"/>
      <c r="BQ24" s="515"/>
      <c r="BR24" s="513"/>
      <c r="BS24" s="492"/>
      <c r="BT24" s="515"/>
      <c r="BU24" s="513"/>
      <c r="BV24" s="492"/>
      <c r="BW24" s="515"/>
      <c r="BX24" s="513"/>
      <c r="BY24" s="492"/>
      <c r="BZ24" s="515"/>
      <c r="CA24" s="513"/>
      <c r="CB24" s="492"/>
      <c r="CC24" s="515"/>
      <c r="CD24" s="513"/>
      <c r="CE24" s="492"/>
      <c r="CF24" s="515"/>
      <c r="CG24" s="513"/>
      <c r="CH24" s="492"/>
      <c r="CI24" s="515"/>
      <c r="CJ24" s="513"/>
      <c r="CK24" s="492"/>
      <c r="CL24" s="515"/>
      <c r="CM24" s="513"/>
      <c r="CN24" s="492"/>
      <c r="CO24" s="515"/>
      <c r="CP24" s="513"/>
      <c r="CQ24" s="492"/>
      <c r="CR24" s="515"/>
      <c r="CS24" s="513"/>
      <c r="CT24" s="492"/>
      <c r="CU24" s="515"/>
      <c r="CV24" s="513"/>
      <c r="CW24" s="492"/>
      <c r="CX24" s="515"/>
      <c r="CY24" s="513"/>
      <c r="CZ24" s="492"/>
      <c r="DA24" s="515"/>
      <c r="DB24" s="542"/>
      <c r="DC24" s="492"/>
      <c r="DD24" s="515"/>
      <c r="DE24" s="513"/>
      <c r="DF24" s="492"/>
      <c r="DG24" s="515"/>
      <c r="DH24" s="513"/>
      <c r="DI24" s="492"/>
      <c r="DJ24" s="515"/>
      <c r="DK24" s="513"/>
      <c r="DL24" s="492"/>
      <c r="DM24" s="515"/>
      <c r="DN24" s="513"/>
      <c r="DO24" s="492"/>
      <c r="DP24" s="515"/>
      <c r="DQ24" s="513"/>
      <c r="DR24" s="492"/>
      <c r="DS24" s="515"/>
      <c r="DT24" s="513"/>
      <c r="DU24" s="492"/>
      <c r="DV24" s="515"/>
      <c r="DW24" s="513"/>
      <c r="DX24" s="492"/>
      <c r="DY24" s="515"/>
      <c r="DZ24" s="513"/>
      <c r="EA24" s="492"/>
      <c r="EB24" s="515"/>
      <c r="EC24" s="513"/>
      <c r="ED24" s="492"/>
      <c r="EE24" s="515"/>
      <c r="EF24" s="513"/>
      <c r="EG24" s="492"/>
      <c r="EH24" s="515"/>
      <c r="EI24" s="513"/>
      <c r="EJ24" s="492"/>
      <c r="EK24" s="515"/>
      <c r="EL24" s="513"/>
      <c r="EM24" s="492"/>
      <c r="EN24" s="515"/>
      <c r="EO24" s="513"/>
      <c r="EP24" s="492"/>
      <c r="EQ24" s="515"/>
      <c r="ER24" s="513"/>
      <c r="ES24" s="492"/>
      <c r="ET24" s="515"/>
      <c r="EU24" s="513"/>
      <c r="EV24" s="492"/>
      <c r="EW24" s="515"/>
      <c r="EX24" s="513"/>
      <c r="EY24" s="492"/>
      <c r="EZ24" s="515"/>
      <c r="FA24" s="513"/>
      <c r="FB24" s="492"/>
      <c r="FC24" s="515"/>
      <c r="FD24" s="513"/>
      <c r="FE24" s="492"/>
      <c r="FF24" s="515"/>
      <c r="FG24" s="513"/>
      <c r="FH24" s="492"/>
      <c r="FI24" s="515"/>
      <c r="FJ24" s="513"/>
      <c r="FK24" s="492"/>
      <c r="FL24" s="515"/>
      <c r="FM24" s="513"/>
      <c r="FN24" s="492"/>
      <c r="FO24" s="515"/>
      <c r="FP24" s="513"/>
      <c r="FQ24" s="492"/>
      <c r="FR24" s="515"/>
      <c r="FS24" s="513"/>
      <c r="FT24" s="492"/>
      <c r="FU24" s="515"/>
      <c r="FV24" s="513"/>
      <c r="FW24" s="492"/>
      <c r="FX24" s="515"/>
      <c r="FY24" s="513"/>
      <c r="FZ24" s="492"/>
      <c r="GA24" s="515"/>
      <c r="GB24" s="513"/>
      <c r="GC24" s="492"/>
      <c r="GD24" s="515"/>
      <c r="GE24" s="513"/>
      <c r="GF24" s="492"/>
      <c r="GG24" s="515"/>
      <c r="GH24" s="513"/>
      <c r="GI24" s="492"/>
      <c r="GJ24" s="515"/>
      <c r="GK24" s="513"/>
      <c r="GL24" s="492"/>
      <c r="GM24" s="515"/>
      <c r="GN24" s="513"/>
      <c r="GO24" s="492"/>
      <c r="GP24" s="515"/>
      <c r="GQ24" s="513"/>
      <c r="GR24" s="492"/>
      <c r="GS24" s="515"/>
      <c r="GT24" s="513"/>
      <c r="GU24" s="492"/>
      <c r="GV24" s="515"/>
      <c r="GW24" s="513"/>
      <c r="GX24" s="492"/>
      <c r="GY24" s="515"/>
      <c r="GZ24" s="513"/>
      <c r="HA24" s="492"/>
      <c r="HB24" s="515"/>
      <c r="HC24" s="513"/>
      <c r="HD24" s="492"/>
      <c r="HE24" s="515"/>
      <c r="HF24" s="513"/>
      <c r="HG24" s="259"/>
      <c r="HH24" s="268"/>
      <c r="HI24" s="469" t="s">
        <v>748</v>
      </c>
      <c r="HJ24" s="470"/>
      <c r="HK24" s="470"/>
      <c r="HL24" s="470"/>
      <c r="HM24" s="470"/>
      <c r="HN24" s="470"/>
      <c r="HO24" s="470"/>
      <c r="HP24" s="470"/>
      <c r="HQ24" s="470"/>
      <c r="HR24" s="471"/>
      <c r="HS24" s="255"/>
      <c r="HT24" s="256"/>
      <c r="HU24" s="551" t="s">
        <v>758</v>
      </c>
      <c r="HV24" s="560"/>
      <c r="HW24" s="560"/>
      <c r="HX24" s="560"/>
      <c r="HY24" s="560"/>
      <c r="HZ24" s="561"/>
      <c r="IA24" s="258"/>
      <c r="IB24" s="255"/>
      <c r="IC24" s="269"/>
      <c r="ID24" s="258"/>
      <c r="IE24" s="255"/>
      <c r="IF24" s="256"/>
      <c r="IG24" s="258"/>
      <c r="IH24" s="255"/>
      <c r="II24" s="256"/>
      <c r="IJ24" s="258"/>
      <c r="IK24" s="255"/>
      <c r="IL24" s="256"/>
      <c r="IM24" s="258"/>
      <c r="IN24" s="255"/>
      <c r="IO24" s="256"/>
      <c r="IP24" s="258"/>
      <c r="IQ24" s="255"/>
      <c r="IR24" s="256"/>
      <c r="IS24" s="258"/>
      <c r="IT24" s="255"/>
      <c r="IU24" s="256"/>
      <c r="IV24" s="258"/>
      <c r="IW24" s="255"/>
      <c r="IX24" s="256"/>
      <c r="IY24" s="258"/>
      <c r="IZ24" s="255"/>
      <c r="JA24" s="256"/>
      <c r="JB24" s="258"/>
      <c r="JC24" s="255"/>
      <c r="JD24" s="256"/>
      <c r="JE24" s="258"/>
      <c r="JF24" s="255"/>
      <c r="JG24" s="256"/>
      <c r="JH24" s="258"/>
      <c r="JI24" s="255"/>
      <c r="JJ24" s="308" t="s">
        <v>745</v>
      </c>
      <c r="JK24" s="309"/>
      <c r="JL24" s="487"/>
      <c r="JM24" s="487"/>
      <c r="JN24" s="487"/>
      <c r="JO24" s="487"/>
      <c r="JP24" s="487"/>
      <c r="JQ24" s="487"/>
      <c r="JR24" s="487"/>
      <c r="JS24" s="487"/>
      <c r="JT24" s="487"/>
      <c r="JU24" s="488"/>
      <c r="JV24" s="517"/>
      <c r="JZ24" s="256"/>
      <c r="KA24" s="257"/>
      <c r="KB24" s="255"/>
      <c r="KC24" s="256"/>
      <c r="KD24" s="257"/>
      <c r="KE24" s="255"/>
      <c r="KF24" s="256"/>
      <c r="KG24" s="257"/>
      <c r="KH24" s="255"/>
      <c r="KI24" s="256"/>
      <c r="KJ24" s="257"/>
      <c r="KK24" s="255"/>
      <c r="KL24" s="256"/>
      <c r="KM24" s="257"/>
      <c r="KN24" s="255"/>
      <c r="KO24" s="256"/>
      <c r="KP24" s="257"/>
      <c r="KQ24" s="255"/>
      <c r="KR24" s="256"/>
      <c r="KS24" s="257"/>
      <c r="KT24" s="255"/>
      <c r="KU24" s="256"/>
      <c r="KV24" s="257"/>
      <c r="KW24" s="255"/>
      <c r="KX24" s="256"/>
      <c r="KY24" s="257"/>
      <c r="KZ24" s="255"/>
      <c r="LA24" s="256"/>
      <c r="LB24" s="257"/>
      <c r="LC24" s="255"/>
      <c r="LD24" s="256"/>
      <c r="LE24" s="257"/>
      <c r="LF24" s="255"/>
      <c r="LG24" s="256"/>
      <c r="LH24" s="257"/>
      <c r="LI24" s="255"/>
      <c r="LJ24" s="256"/>
      <c r="LK24" s="257"/>
      <c r="LL24" s="255"/>
      <c r="LM24" s="256"/>
      <c r="LN24" s="257"/>
      <c r="LO24" s="255"/>
      <c r="LP24" s="256"/>
      <c r="LQ24" s="257"/>
      <c r="LR24" s="255"/>
      <c r="LS24" s="256"/>
      <c r="LT24" s="257"/>
      <c r="LU24" s="255"/>
      <c r="LV24" s="256"/>
      <c r="LW24" s="257"/>
      <c r="LX24" s="255"/>
      <c r="LY24" s="256"/>
      <c r="LZ24" s="257"/>
      <c r="MA24" s="255"/>
      <c r="MB24" s="256"/>
      <c r="MC24" s="257"/>
      <c r="MD24" s="255"/>
      <c r="ME24" s="256"/>
      <c r="MF24" s="257"/>
      <c r="MG24" s="255"/>
      <c r="MH24" s="256"/>
      <c r="MI24" s="257"/>
      <c r="MJ24" s="255"/>
      <c r="MK24" s="256"/>
      <c r="ML24" s="257"/>
      <c r="MM24" s="255"/>
      <c r="MN24" s="256"/>
      <c r="MO24" s="257"/>
      <c r="MP24" s="255"/>
      <c r="MQ24" s="256"/>
      <c r="MR24" s="257"/>
      <c r="MS24" s="255"/>
      <c r="MT24" s="256"/>
      <c r="MU24" s="257"/>
      <c r="MV24" s="255"/>
      <c r="MW24" s="256"/>
      <c r="MX24" s="257"/>
    </row>
    <row r="25" spans="2:362" s="254" customFormat="1" ht="36" customHeight="1" thickTop="1" x14ac:dyDescent="0.6">
      <c r="K25" s="492"/>
      <c r="L25" s="515"/>
      <c r="M25" s="513"/>
      <c r="N25" s="492"/>
      <c r="O25" s="515"/>
      <c r="P25" s="513"/>
      <c r="Q25" s="492"/>
      <c r="R25" s="515"/>
      <c r="S25" s="513"/>
      <c r="T25" s="492"/>
      <c r="U25" s="515"/>
      <c r="V25" s="513"/>
      <c r="W25" s="492"/>
      <c r="X25" s="515"/>
      <c r="Y25" s="513"/>
      <c r="Z25" s="492"/>
      <c r="AA25" s="515"/>
      <c r="AB25" s="513"/>
      <c r="AC25" s="492"/>
      <c r="AD25" s="515"/>
      <c r="AE25" s="513"/>
      <c r="AF25" s="492"/>
      <c r="AG25" s="515"/>
      <c r="AH25" s="513"/>
      <c r="AI25" s="492"/>
      <c r="AJ25" s="515"/>
      <c r="AK25" s="513"/>
      <c r="AL25" s="492"/>
      <c r="AM25" s="515"/>
      <c r="AN25" s="513"/>
      <c r="AO25" s="492"/>
      <c r="AP25" s="515"/>
      <c r="AQ25" s="513"/>
      <c r="AR25" s="492"/>
      <c r="AS25" s="515"/>
      <c r="AT25" s="513"/>
      <c r="AU25" s="492"/>
      <c r="AV25" s="515"/>
      <c r="AW25" s="513"/>
      <c r="AX25" s="492"/>
      <c r="AY25" s="515"/>
      <c r="AZ25" s="513"/>
      <c r="BA25" s="492"/>
      <c r="BB25" s="515"/>
      <c r="BC25" s="513"/>
      <c r="BD25" s="492"/>
      <c r="BE25" s="515"/>
      <c r="BF25" s="513"/>
      <c r="BG25" s="492"/>
      <c r="BH25" s="515"/>
      <c r="BI25" s="513"/>
      <c r="BJ25" s="492"/>
      <c r="BK25" s="515"/>
      <c r="BL25" s="513"/>
      <c r="BM25" s="492"/>
      <c r="BN25" s="515"/>
      <c r="BO25" s="513"/>
      <c r="BP25" s="492"/>
      <c r="BQ25" s="515"/>
      <c r="BR25" s="513"/>
      <c r="BS25" s="492"/>
      <c r="BT25" s="515"/>
      <c r="BU25" s="513"/>
      <c r="BV25" s="492"/>
      <c r="BW25" s="515"/>
      <c r="BX25" s="513"/>
      <c r="BY25" s="492"/>
      <c r="BZ25" s="515"/>
      <c r="CA25" s="513"/>
      <c r="CB25" s="492"/>
      <c r="CC25" s="515"/>
      <c r="CD25" s="513"/>
      <c r="CE25" s="492"/>
      <c r="CF25" s="515"/>
      <c r="CG25" s="513"/>
      <c r="CH25" s="492"/>
      <c r="CI25" s="515"/>
      <c r="CJ25" s="513"/>
      <c r="CK25" s="492"/>
      <c r="CL25" s="515"/>
      <c r="CM25" s="513"/>
      <c r="CN25" s="492"/>
      <c r="CO25" s="515"/>
      <c r="CP25" s="513"/>
      <c r="CQ25" s="492"/>
      <c r="CR25" s="515"/>
      <c r="CS25" s="513"/>
      <c r="CT25" s="492"/>
      <c r="CU25" s="515"/>
      <c r="CV25" s="513"/>
      <c r="CW25" s="492"/>
      <c r="CX25" s="515"/>
      <c r="CY25" s="513"/>
      <c r="CZ25" s="492"/>
      <c r="DA25" s="515"/>
      <c r="DB25" s="542"/>
      <c r="DC25" s="492"/>
      <c r="DD25" s="515"/>
      <c r="DE25" s="513"/>
      <c r="DF25" s="492"/>
      <c r="DG25" s="515"/>
      <c r="DH25" s="513"/>
      <c r="DI25" s="492"/>
      <c r="DJ25" s="515"/>
      <c r="DK25" s="513"/>
      <c r="DL25" s="492"/>
      <c r="DM25" s="515"/>
      <c r="DN25" s="513"/>
      <c r="DO25" s="492"/>
      <c r="DP25" s="515"/>
      <c r="DQ25" s="513"/>
      <c r="DR25" s="492"/>
      <c r="DS25" s="515"/>
      <c r="DT25" s="513"/>
      <c r="DU25" s="492"/>
      <c r="DV25" s="515"/>
      <c r="DW25" s="513"/>
      <c r="DX25" s="492"/>
      <c r="DY25" s="515"/>
      <c r="DZ25" s="513"/>
      <c r="EA25" s="492"/>
      <c r="EB25" s="515"/>
      <c r="EC25" s="513"/>
      <c r="ED25" s="492"/>
      <c r="EE25" s="515"/>
      <c r="EF25" s="513"/>
      <c r="EG25" s="492"/>
      <c r="EH25" s="515"/>
      <c r="EI25" s="513"/>
      <c r="EJ25" s="492"/>
      <c r="EK25" s="515"/>
      <c r="EL25" s="513"/>
      <c r="EM25" s="492"/>
      <c r="EN25" s="515"/>
      <c r="EO25" s="513"/>
      <c r="EP25" s="492"/>
      <c r="EQ25" s="515"/>
      <c r="ER25" s="513"/>
      <c r="ES25" s="492"/>
      <c r="ET25" s="515"/>
      <c r="EU25" s="513"/>
      <c r="EV25" s="492"/>
      <c r="EW25" s="515"/>
      <c r="EX25" s="513"/>
      <c r="EY25" s="492"/>
      <c r="EZ25" s="515"/>
      <c r="FA25" s="513"/>
      <c r="FB25" s="492"/>
      <c r="FC25" s="515"/>
      <c r="FD25" s="513"/>
      <c r="FE25" s="492"/>
      <c r="FF25" s="515"/>
      <c r="FG25" s="513"/>
      <c r="FH25" s="492"/>
      <c r="FI25" s="515"/>
      <c r="FJ25" s="513"/>
      <c r="FK25" s="492"/>
      <c r="FL25" s="515"/>
      <c r="FM25" s="513"/>
      <c r="FN25" s="492"/>
      <c r="FO25" s="515"/>
      <c r="FP25" s="513"/>
      <c r="FQ25" s="492"/>
      <c r="FR25" s="515"/>
      <c r="FS25" s="513"/>
      <c r="FT25" s="492"/>
      <c r="FU25" s="515"/>
      <c r="FV25" s="513"/>
      <c r="FW25" s="492"/>
      <c r="FX25" s="515"/>
      <c r="FY25" s="513"/>
      <c r="FZ25" s="492"/>
      <c r="GA25" s="515"/>
      <c r="GB25" s="513"/>
      <c r="GC25" s="492"/>
      <c r="GD25" s="515"/>
      <c r="GE25" s="513"/>
      <c r="GF25" s="492"/>
      <c r="GG25" s="515"/>
      <c r="GH25" s="513"/>
      <c r="GI25" s="492"/>
      <c r="GJ25" s="515"/>
      <c r="GK25" s="513"/>
      <c r="GL25" s="492"/>
      <c r="GM25" s="515"/>
      <c r="GN25" s="513"/>
      <c r="GO25" s="492"/>
      <c r="GP25" s="515"/>
      <c r="GQ25" s="513"/>
      <c r="GR25" s="492"/>
      <c r="GS25" s="515"/>
      <c r="GT25" s="513"/>
      <c r="GU25" s="492"/>
      <c r="GV25" s="515"/>
      <c r="GW25" s="513"/>
      <c r="GX25" s="492"/>
      <c r="GY25" s="515"/>
      <c r="GZ25" s="513"/>
      <c r="HA25" s="492"/>
      <c r="HB25" s="515"/>
      <c r="HC25" s="513"/>
      <c r="HD25" s="492"/>
      <c r="HE25" s="515"/>
      <c r="HF25" s="513"/>
      <c r="HG25" s="259"/>
      <c r="HH25" s="268"/>
      <c r="HI25" s="472"/>
      <c r="HJ25" s="473"/>
      <c r="HK25" s="473"/>
      <c r="HL25" s="473"/>
      <c r="HM25" s="473"/>
      <c r="HN25" s="473"/>
      <c r="HO25" s="473"/>
      <c r="HP25" s="473"/>
      <c r="HQ25" s="473"/>
      <c r="HR25" s="474"/>
      <c r="HS25" s="255"/>
      <c r="HT25" s="256"/>
      <c r="HU25" s="562"/>
      <c r="HV25" s="563"/>
      <c r="HW25" s="563"/>
      <c r="HX25" s="563"/>
      <c r="HY25" s="563"/>
      <c r="HZ25" s="564"/>
      <c r="IA25" s="258"/>
      <c r="IB25" s="255"/>
      <c r="IC25" s="269"/>
      <c r="ID25" s="258"/>
      <c r="IE25" s="255"/>
      <c r="IF25" s="256"/>
      <c r="IG25" s="258"/>
      <c r="IH25" s="255"/>
      <c r="II25" s="256"/>
      <c r="IJ25" s="258"/>
      <c r="IK25" s="255"/>
      <c r="IL25" s="256"/>
      <c r="IM25" s="258"/>
      <c r="IN25" s="255"/>
      <c r="IO25" s="256"/>
      <c r="IP25" s="258"/>
      <c r="IQ25" s="255"/>
      <c r="IR25" s="256"/>
      <c r="IS25" s="258"/>
      <c r="IT25" s="255"/>
      <c r="IU25" s="256"/>
      <c r="IV25" s="258"/>
      <c r="IW25" s="255"/>
      <c r="IX25" s="256"/>
      <c r="IY25" s="258"/>
      <c r="IZ25" s="255"/>
      <c r="JA25" s="256"/>
      <c r="JB25" s="258"/>
      <c r="JC25" s="255"/>
      <c r="JD25" s="256"/>
      <c r="JE25" s="258"/>
      <c r="JF25" s="255"/>
      <c r="JG25" s="256"/>
      <c r="JH25" s="258"/>
      <c r="JI25" s="255"/>
      <c r="JJ25" s="305" t="s">
        <v>720</v>
      </c>
      <c r="JK25" s="304"/>
      <c r="JL25" s="456" t="str">
        <f>'Dry Slips'!B277</f>
        <v>Matt</v>
      </c>
      <c r="JM25" s="482"/>
      <c r="JN25" s="482"/>
      <c r="JO25" s="482"/>
      <c r="JP25" s="482"/>
      <c r="JQ25" s="456" t="str">
        <f>'Dry Slips'!C277</f>
        <v>Baldwin</v>
      </c>
      <c r="JR25" s="482"/>
      <c r="JS25" s="482"/>
      <c r="JT25" s="482"/>
      <c r="JU25" s="483"/>
      <c r="JV25" s="517">
        <f t="shared" ref="JV25" si="153">JV22+1</f>
        <v>233</v>
      </c>
      <c r="JZ25" s="256"/>
      <c r="KA25" s="257"/>
      <c r="KB25" s="255"/>
      <c r="KC25" s="256"/>
      <c r="KD25" s="257"/>
      <c r="KE25" s="255"/>
      <c r="KF25" s="256"/>
      <c r="KG25" s="257"/>
      <c r="KH25" s="255"/>
      <c r="KI25" s="256"/>
      <c r="KJ25" s="257"/>
      <c r="KK25" s="255"/>
      <c r="KL25" s="256"/>
      <c r="KM25" s="257"/>
      <c r="KN25" s="255"/>
      <c r="KO25" s="256"/>
      <c r="KP25" s="257"/>
      <c r="KQ25" s="255"/>
      <c r="KR25" s="256"/>
      <c r="KS25" s="257"/>
      <c r="KT25" s="255"/>
      <c r="KU25" s="256"/>
      <c r="KV25" s="257"/>
      <c r="KW25" s="255"/>
      <c r="KX25" s="256"/>
      <c r="KY25" s="257"/>
      <c r="KZ25" s="255"/>
      <c r="LA25" s="256"/>
      <c r="LB25" s="257"/>
      <c r="LC25" s="255"/>
      <c r="LD25" s="256"/>
      <c r="LE25" s="257"/>
      <c r="LF25" s="255"/>
      <c r="LG25" s="256"/>
      <c r="LH25" s="257"/>
      <c r="LI25" s="255"/>
      <c r="LJ25" s="256"/>
      <c r="LK25" s="257"/>
      <c r="LL25" s="255"/>
      <c r="LM25" s="256"/>
      <c r="LN25" s="257"/>
      <c r="LO25" s="255"/>
      <c r="LP25" s="256"/>
      <c r="LQ25" s="257"/>
      <c r="LR25" s="255"/>
      <c r="LS25" s="256"/>
      <c r="LT25" s="257"/>
      <c r="LU25" s="255"/>
      <c r="LV25" s="256"/>
      <c r="LW25" s="257"/>
      <c r="LX25" s="255"/>
      <c r="LY25" s="256"/>
      <c r="LZ25" s="257"/>
      <c r="MA25" s="255"/>
      <c r="MB25" s="256"/>
      <c r="MC25" s="257"/>
      <c r="MD25" s="255"/>
      <c r="ME25" s="256"/>
      <c r="MF25" s="257"/>
      <c r="MG25" s="255"/>
      <c r="MH25" s="256"/>
      <c r="MI25" s="257"/>
      <c r="MJ25" s="255"/>
      <c r="MK25" s="256"/>
      <c r="ML25" s="257"/>
      <c r="MM25" s="255"/>
      <c r="MN25" s="256"/>
      <c r="MO25" s="257"/>
      <c r="MP25" s="255"/>
      <c r="MQ25" s="256"/>
      <c r="MR25" s="257"/>
      <c r="MS25" s="255"/>
      <c r="MT25" s="256"/>
      <c r="MU25" s="257"/>
      <c r="MV25" s="255"/>
      <c r="MW25" s="256"/>
      <c r="MX25" s="257"/>
    </row>
    <row r="26" spans="2:362" s="254" customFormat="1" ht="36" customHeight="1" x14ac:dyDescent="0.6">
      <c r="K26" s="492"/>
      <c r="L26" s="515"/>
      <c r="M26" s="513"/>
      <c r="N26" s="492"/>
      <c r="O26" s="515"/>
      <c r="P26" s="513"/>
      <c r="Q26" s="492"/>
      <c r="R26" s="515"/>
      <c r="S26" s="513"/>
      <c r="T26" s="492"/>
      <c r="U26" s="515"/>
      <c r="V26" s="513"/>
      <c r="W26" s="492"/>
      <c r="X26" s="515"/>
      <c r="Y26" s="513"/>
      <c r="Z26" s="492"/>
      <c r="AA26" s="515"/>
      <c r="AB26" s="513"/>
      <c r="AC26" s="492"/>
      <c r="AD26" s="515"/>
      <c r="AE26" s="513"/>
      <c r="AF26" s="492"/>
      <c r="AG26" s="515"/>
      <c r="AH26" s="513"/>
      <c r="AI26" s="492"/>
      <c r="AJ26" s="515"/>
      <c r="AK26" s="513"/>
      <c r="AL26" s="492"/>
      <c r="AM26" s="515"/>
      <c r="AN26" s="513"/>
      <c r="AO26" s="492"/>
      <c r="AP26" s="515"/>
      <c r="AQ26" s="513"/>
      <c r="AR26" s="492"/>
      <c r="AS26" s="515"/>
      <c r="AT26" s="513"/>
      <c r="AU26" s="492"/>
      <c r="AV26" s="515"/>
      <c r="AW26" s="513"/>
      <c r="AX26" s="492"/>
      <c r="AY26" s="515"/>
      <c r="AZ26" s="513"/>
      <c r="BA26" s="492"/>
      <c r="BB26" s="515"/>
      <c r="BC26" s="513"/>
      <c r="BD26" s="492"/>
      <c r="BE26" s="515"/>
      <c r="BF26" s="513"/>
      <c r="BG26" s="492"/>
      <c r="BH26" s="515"/>
      <c r="BI26" s="513"/>
      <c r="BJ26" s="492"/>
      <c r="BK26" s="515"/>
      <c r="BL26" s="513"/>
      <c r="BM26" s="492"/>
      <c r="BN26" s="515"/>
      <c r="BO26" s="513"/>
      <c r="BP26" s="492"/>
      <c r="BQ26" s="515"/>
      <c r="BR26" s="513"/>
      <c r="BS26" s="492"/>
      <c r="BT26" s="515"/>
      <c r="BU26" s="513"/>
      <c r="BV26" s="492"/>
      <c r="BW26" s="515"/>
      <c r="BX26" s="513"/>
      <c r="BY26" s="492"/>
      <c r="BZ26" s="515"/>
      <c r="CA26" s="513"/>
      <c r="CB26" s="492"/>
      <c r="CC26" s="515"/>
      <c r="CD26" s="513"/>
      <c r="CE26" s="492"/>
      <c r="CF26" s="515"/>
      <c r="CG26" s="513"/>
      <c r="CH26" s="492"/>
      <c r="CI26" s="515"/>
      <c r="CJ26" s="513"/>
      <c r="CK26" s="492"/>
      <c r="CL26" s="515"/>
      <c r="CM26" s="513"/>
      <c r="CN26" s="492"/>
      <c r="CO26" s="515"/>
      <c r="CP26" s="513"/>
      <c r="CQ26" s="492"/>
      <c r="CR26" s="515"/>
      <c r="CS26" s="513"/>
      <c r="CT26" s="492"/>
      <c r="CU26" s="515"/>
      <c r="CV26" s="513"/>
      <c r="CW26" s="492"/>
      <c r="CX26" s="515"/>
      <c r="CY26" s="513"/>
      <c r="CZ26" s="492"/>
      <c r="DA26" s="515"/>
      <c r="DB26" s="542"/>
      <c r="DC26" s="492"/>
      <c r="DD26" s="515"/>
      <c r="DE26" s="513"/>
      <c r="DF26" s="492"/>
      <c r="DG26" s="515"/>
      <c r="DH26" s="513"/>
      <c r="DI26" s="492"/>
      <c r="DJ26" s="515"/>
      <c r="DK26" s="513"/>
      <c r="DL26" s="492"/>
      <c r="DM26" s="515"/>
      <c r="DN26" s="513"/>
      <c r="DO26" s="492"/>
      <c r="DP26" s="515"/>
      <c r="DQ26" s="513"/>
      <c r="DR26" s="492"/>
      <c r="DS26" s="515"/>
      <c r="DT26" s="513"/>
      <c r="DU26" s="492"/>
      <c r="DV26" s="515"/>
      <c r="DW26" s="513"/>
      <c r="DX26" s="492"/>
      <c r="DY26" s="515"/>
      <c r="DZ26" s="513"/>
      <c r="EA26" s="492"/>
      <c r="EB26" s="515"/>
      <c r="EC26" s="513"/>
      <c r="ED26" s="492"/>
      <c r="EE26" s="515"/>
      <c r="EF26" s="513"/>
      <c r="EG26" s="492"/>
      <c r="EH26" s="515"/>
      <c r="EI26" s="513"/>
      <c r="EJ26" s="492"/>
      <c r="EK26" s="515"/>
      <c r="EL26" s="513"/>
      <c r="EM26" s="492"/>
      <c r="EN26" s="515"/>
      <c r="EO26" s="513"/>
      <c r="EP26" s="492"/>
      <c r="EQ26" s="515"/>
      <c r="ER26" s="513"/>
      <c r="ES26" s="492"/>
      <c r="ET26" s="515"/>
      <c r="EU26" s="513"/>
      <c r="EV26" s="492"/>
      <c r="EW26" s="515"/>
      <c r="EX26" s="513"/>
      <c r="EY26" s="492"/>
      <c r="EZ26" s="515"/>
      <c r="FA26" s="513"/>
      <c r="FB26" s="492"/>
      <c r="FC26" s="515"/>
      <c r="FD26" s="513"/>
      <c r="FE26" s="492"/>
      <c r="FF26" s="515"/>
      <c r="FG26" s="513"/>
      <c r="FH26" s="492"/>
      <c r="FI26" s="515"/>
      <c r="FJ26" s="513"/>
      <c r="FK26" s="492"/>
      <c r="FL26" s="515"/>
      <c r="FM26" s="513"/>
      <c r="FN26" s="492"/>
      <c r="FO26" s="515"/>
      <c r="FP26" s="513"/>
      <c r="FQ26" s="492"/>
      <c r="FR26" s="515"/>
      <c r="FS26" s="513"/>
      <c r="FT26" s="492"/>
      <c r="FU26" s="515"/>
      <c r="FV26" s="513"/>
      <c r="FW26" s="492"/>
      <c r="FX26" s="515"/>
      <c r="FY26" s="513"/>
      <c r="FZ26" s="492"/>
      <c r="GA26" s="515"/>
      <c r="GB26" s="513"/>
      <c r="GC26" s="492"/>
      <c r="GD26" s="515"/>
      <c r="GE26" s="513"/>
      <c r="GF26" s="492"/>
      <c r="GG26" s="515"/>
      <c r="GH26" s="513"/>
      <c r="GI26" s="492"/>
      <c r="GJ26" s="515"/>
      <c r="GK26" s="513"/>
      <c r="GL26" s="492"/>
      <c r="GM26" s="515"/>
      <c r="GN26" s="513"/>
      <c r="GO26" s="492"/>
      <c r="GP26" s="515"/>
      <c r="GQ26" s="513"/>
      <c r="GR26" s="492"/>
      <c r="GS26" s="515"/>
      <c r="GT26" s="513"/>
      <c r="GU26" s="492"/>
      <c r="GV26" s="515"/>
      <c r="GW26" s="513"/>
      <c r="GX26" s="492"/>
      <c r="GY26" s="515"/>
      <c r="GZ26" s="513"/>
      <c r="HA26" s="492"/>
      <c r="HB26" s="515"/>
      <c r="HC26" s="513"/>
      <c r="HD26" s="492"/>
      <c r="HE26" s="515"/>
      <c r="HF26" s="513"/>
      <c r="HG26" s="259"/>
      <c r="HH26" s="268"/>
      <c r="HI26" s="472"/>
      <c r="HJ26" s="473"/>
      <c r="HK26" s="473"/>
      <c r="HL26" s="473"/>
      <c r="HM26" s="473"/>
      <c r="HN26" s="473"/>
      <c r="HO26" s="473"/>
      <c r="HP26" s="473"/>
      <c r="HQ26" s="473"/>
      <c r="HR26" s="474"/>
      <c r="HS26" s="255"/>
      <c r="HT26" s="256"/>
      <c r="HU26" s="562"/>
      <c r="HV26" s="563"/>
      <c r="HW26" s="563"/>
      <c r="HX26" s="563"/>
      <c r="HY26" s="563"/>
      <c r="HZ26" s="564"/>
      <c r="IA26" s="258"/>
      <c r="IB26" s="255"/>
      <c r="IC26" s="269"/>
      <c r="ID26" s="258"/>
      <c r="IE26" s="255"/>
      <c r="IF26" s="256"/>
      <c r="IG26" s="258"/>
      <c r="IH26" s="255"/>
      <c r="II26" s="256"/>
      <c r="IJ26" s="258"/>
      <c r="IK26" s="255"/>
      <c r="IL26" s="256"/>
      <c r="IM26" s="258"/>
      <c r="IN26" s="255"/>
      <c r="IO26" s="256"/>
      <c r="IP26" s="258"/>
      <c r="IQ26" s="255"/>
      <c r="IR26" s="256"/>
      <c r="IS26" s="258"/>
      <c r="IT26" s="255"/>
      <c r="IU26" s="256"/>
      <c r="IV26" s="258"/>
      <c r="IW26" s="255"/>
      <c r="IX26" s="256"/>
      <c r="IY26" s="258"/>
      <c r="IZ26" s="255"/>
      <c r="JA26" s="256"/>
      <c r="JB26" s="258"/>
      <c r="JC26" s="255"/>
      <c r="JD26" s="256"/>
      <c r="JE26" s="258"/>
      <c r="JF26" s="255"/>
      <c r="JG26" s="256"/>
      <c r="JH26" s="258"/>
      <c r="JI26" s="255"/>
      <c r="JJ26" s="306" t="s">
        <v>721</v>
      </c>
      <c r="JK26" s="307"/>
      <c r="JL26" s="484" t="str">
        <f>'Dry Slips'!D277</f>
        <v>Mustang 22</v>
      </c>
      <c r="JM26" s="485"/>
      <c r="JN26" s="485"/>
      <c r="JO26" s="485"/>
      <c r="JP26" s="485"/>
      <c r="JQ26" s="485"/>
      <c r="JR26" s="485"/>
      <c r="JS26" s="485"/>
      <c r="JT26" s="485"/>
      <c r="JU26" s="486"/>
      <c r="JV26" s="517"/>
      <c r="JZ26" s="256"/>
      <c r="KA26" s="257"/>
      <c r="KB26" s="255"/>
      <c r="KC26" s="256"/>
      <c r="KD26" s="257"/>
      <c r="KE26" s="255"/>
      <c r="KF26" s="256"/>
      <c r="KG26" s="257"/>
      <c r="KH26" s="255"/>
      <c r="KI26" s="256"/>
      <c r="KJ26" s="257"/>
      <c r="KK26" s="255"/>
      <c r="KL26" s="256"/>
      <c r="KM26" s="257"/>
      <c r="KN26" s="255"/>
      <c r="KO26" s="256"/>
      <c r="KP26" s="257"/>
      <c r="KQ26" s="255"/>
      <c r="KR26" s="256"/>
      <c r="KS26" s="257"/>
      <c r="KT26" s="255"/>
      <c r="KU26" s="256"/>
      <c r="KV26" s="257"/>
      <c r="KW26" s="255"/>
      <c r="KX26" s="256"/>
      <c r="KY26" s="257"/>
      <c r="KZ26" s="255"/>
      <c r="LA26" s="256"/>
      <c r="LB26" s="257"/>
      <c r="LC26" s="255"/>
      <c r="LD26" s="256"/>
      <c r="LE26" s="257"/>
      <c r="LF26" s="255"/>
      <c r="LG26" s="256"/>
      <c r="LH26" s="257"/>
      <c r="LI26" s="255"/>
      <c r="LJ26" s="256"/>
      <c r="LK26" s="257"/>
      <c r="LL26" s="255"/>
      <c r="LM26" s="256"/>
      <c r="LN26" s="257"/>
      <c r="LO26" s="255"/>
      <c r="LP26" s="256"/>
      <c r="LQ26" s="257"/>
      <c r="LR26" s="255"/>
      <c r="LS26" s="256"/>
      <c r="LT26" s="257"/>
      <c r="LU26" s="255"/>
      <c r="LV26" s="256"/>
      <c r="LW26" s="257"/>
      <c r="LX26" s="255"/>
      <c r="LY26" s="256"/>
      <c r="LZ26" s="257"/>
      <c r="MA26" s="255"/>
      <c r="MB26" s="256"/>
      <c r="MC26" s="257"/>
      <c r="MD26" s="255"/>
      <c r="ME26" s="256"/>
      <c r="MF26" s="257"/>
      <c r="MG26" s="255"/>
      <c r="MH26" s="256"/>
      <c r="MI26" s="257"/>
      <c r="MJ26" s="255"/>
      <c r="MK26" s="256"/>
      <c r="ML26" s="257"/>
      <c r="MM26" s="255"/>
      <c r="MN26" s="256"/>
      <c r="MO26" s="257"/>
      <c r="MP26" s="255"/>
      <c r="MQ26" s="256"/>
      <c r="MR26" s="257"/>
      <c r="MS26" s="255"/>
      <c r="MT26" s="256"/>
      <c r="MU26" s="257"/>
      <c r="MV26" s="255"/>
      <c r="MW26" s="256"/>
      <c r="MX26" s="257"/>
    </row>
    <row r="27" spans="2:362" s="254" customFormat="1" ht="36" customHeight="1" thickBot="1" x14ac:dyDescent="0.65">
      <c r="K27" s="492"/>
      <c r="L27" s="515"/>
      <c r="M27" s="513"/>
      <c r="N27" s="492"/>
      <c r="O27" s="515"/>
      <c r="P27" s="513"/>
      <c r="Q27" s="492"/>
      <c r="R27" s="515"/>
      <c r="S27" s="513"/>
      <c r="T27" s="492"/>
      <c r="U27" s="515"/>
      <c r="V27" s="513"/>
      <c r="W27" s="492"/>
      <c r="X27" s="515"/>
      <c r="Y27" s="513"/>
      <c r="Z27" s="492"/>
      <c r="AA27" s="515"/>
      <c r="AB27" s="513"/>
      <c r="AC27" s="492"/>
      <c r="AD27" s="515"/>
      <c r="AE27" s="513"/>
      <c r="AF27" s="492"/>
      <c r="AG27" s="515"/>
      <c r="AH27" s="513"/>
      <c r="AI27" s="492"/>
      <c r="AJ27" s="515"/>
      <c r="AK27" s="513"/>
      <c r="AL27" s="492"/>
      <c r="AM27" s="515"/>
      <c r="AN27" s="513"/>
      <c r="AO27" s="492"/>
      <c r="AP27" s="515"/>
      <c r="AQ27" s="513"/>
      <c r="AR27" s="492"/>
      <c r="AS27" s="515"/>
      <c r="AT27" s="513"/>
      <c r="AU27" s="492"/>
      <c r="AV27" s="515"/>
      <c r="AW27" s="513"/>
      <c r="AX27" s="492"/>
      <c r="AY27" s="515"/>
      <c r="AZ27" s="513"/>
      <c r="BA27" s="492"/>
      <c r="BB27" s="515"/>
      <c r="BC27" s="513"/>
      <c r="BD27" s="492"/>
      <c r="BE27" s="515"/>
      <c r="BF27" s="513"/>
      <c r="BG27" s="492"/>
      <c r="BH27" s="515"/>
      <c r="BI27" s="513"/>
      <c r="BJ27" s="492"/>
      <c r="BK27" s="515"/>
      <c r="BL27" s="513"/>
      <c r="BM27" s="492"/>
      <c r="BN27" s="515"/>
      <c r="BO27" s="513"/>
      <c r="BP27" s="492"/>
      <c r="BQ27" s="515"/>
      <c r="BR27" s="513"/>
      <c r="BS27" s="492"/>
      <c r="BT27" s="515"/>
      <c r="BU27" s="513"/>
      <c r="BV27" s="492"/>
      <c r="BW27" s="515"/>
      <c r="BX27" s="513"/>
      <c r="BY27" s="492"/>
      <c r="BZ27" s="515"/>
      <c r="CA27" s="513"/>
      <c r="CB27" s="492"/>
      <c r="CC27" s="515"/>
      <c r="CD27" s="513"/>
      <c r="CE27" s="492"/>
      <c r="CF27" s="515"/>
      <c r="CG27" s="513"/>
      <c r="CH27" s="492"/>
      <c r="CI27" s="515"/>
      <c r="CJ27" s="513"/>
      <c r="CK27" s="492"/>
      <c r="CL27" s="515"/>
      <c r="CM27" s="513"/>
      <c r="CN27" s="492"/>
      <c r="CO27" s="515"/>
      <c r="CP27" s="513"/>
      <c r="CQ27" s="492"/>
      <c r="CR27" s="515"/>
      <c r="CS27" s="513"/>
      <c r="CT27" s="492"/>
      <c r="CU27" s="515"/>
      <c r="CV27" s="513"/>
      <c r="CW27" s="492"/>
      <c r="CX27" s="515"/>
      <c r="CY27" s="513"/>
      <c r="CZ27" s="492"/>
      <c r="DA27" s="515"/>
      <c r="DB27" s="542"/>
      <c r="DC27" s="492"/>
      <c r="DD27" s="515"/>
      <c r="DE27" s="513"/>
      <c r="DF27" s="492"/>
      <c r="DG27" s="515"/>
      <c r="DH27" s="513"/>
      <c r="DI27" s="492"/>
      <c r="DJ27" s="515"/>
      <c r="DK27" s="513"/>
      <c r="DL27" s="492"/>
      <c r="DM27" s="515"/>
      <c r="DN27" s="513"/>
      <c r="DO27" s="492"/>
      <c r="DP27" s="515"/>
      <c r="DQ27" s="513"/>
      <c r="DR27" s="492"/>
      <c r="DS27" s="515"/>
      <c r="DT27" s="513"/>
      <c r="DU27" s="492"/>
      <c r="DV27" s="515"/>
      <c r="DW27" s="513"/>
      <c r="DX27" s="492"/>
      <c r="DY27" s="515"/>
      <c r="DZ27" s="513"/>
      <c r="EA27" s="492"/>
      <c r="EB27" s="515"/>
      <c r="EC27" s="513"/>
      <c r="ED27" s="492"/>
      <c r="EE27" s="515"/>
      <c r="EF27" s="513"/>
      <c r="EG27" s="492"/>
      <c r="EH27" s="515"/>
      <c r="EI27" s="513"/>
      <c r="EJ27" s="492"/>
      <c r="EK27" s="515"/>
      <c r="EL27" s="513"/>
      <c r="EM27" s="492"/>
      <c r="EN27" s="515"/>
      <c r="EO27" s="513"/>
      <c r="EP27" s="492"/>
      <c r="EQ27" s="515"/>
      <c r="ER27" s="513"/>
      <c r="ES27" s="492"/>
      <c r="ET27" s="515"/>
      <c r="EU27" s="513"/>
      <c r="EV27" s="492"/>
      <c r="EW27" s="515"/>
      <c r="EX27" s="513"/>
      <c r="EY27" s="492"/>
      <c r="EZ27" s="515"/>
      <c r="FA27" s="513"/>
      <c r="FB27" s="492"/>
      <c r="FC27" s="515"/>
      <c r="FD27" s="513"/>
      <c r="FE27" s="492"/>
      <c r="FF27" s="515"/>
      <c r="FG27" s="513"/>
      <c r="FH27" s="492"/>
      <c r="FI27" s="515"/>
      <c r="FJ27" s="513"/>
      <c r="FK27" s="492"/>
      <c r="FL27" s="515"/>
      <c r="FM27" s="513"/>
      <c r="FN27" s="492"/>
      <c r="FO27" s="515"/>
      <c r="FP27" s="513"/>
      <c r="FQ27" s="492"/>
      <c r="FR27" s="515"/>
      <c r="FS27" s="513"/>
      <c r="FT27" s="492"/>
      <c r="FU27" s="515"/>
      <c r="FV27" s="513"/>
      <c r="FW27" s="492"/>
      <c r="FX27" s="515"/>
      <c r="FY27" s="513"/>
      <c r="FZ27" s="492"/>
      <c r="GA27" s="515"/>
      <c r="GB27" s="513"/>
      <c r="GC27" s="492"/>
      <c r="GD27" s="515"/>
      <c r="GE27" s="513"/>
      <c r="GF27" s="492"/>
      <c r="GG27" s="515"/>
      <c r="GH27" s="513"/>
      <c r="GI27" s="492"/>
      <c r="GJ27" s="515"/>
      <c r="GK27" s="513"/>
      <c r="GL27" s="492"/>
      <c r="GM27" s="515"/>
      <c r="GN27" s="513"/>
      <c r="GO27" s="492"/>
      <c r="GP27" s="515"/>
      <c r="GQ27" s="513"/>
      <c r="GR27" s="492"/>
      <c r="GS27" s="515"/>
      <c r="GT27" s="513"/>
      <c r="GU27" s="492"/>
      <c r="GV27" s="515"/>
      <c r="GW27" s="513"/>
      <c r="GX27" s="492"/>
      <c r="GY27" s="515"/>
      <c r="GZ27" s="513"/>
      <c r="HA27" s="492"/>
      <c r="HB27" s="515"/>
      <c r="HC27" s="513"/>
      <c r="HD27" s="492"/>
      <c r="HE27" s="515"/>
      <c r="HF27" s="513"/>
      <c r="HG27" s="259"/>
      <c r="HH27" s="268"/>
      <c r="HI27" s="472"/>
      <c r="HJ27" s="473"/>
      <c r="HK27" s="473"/>
      <c r="HL27" s="473"/>
      <c r="HM27" s="473"/>
      <c r="HN27" s="473"/>
      <c r="HO27" s="473"/>
      <c r="HP27" s="473"/>
      <c r="HQ27" s="473"/>
      <c r="HR27" s="474"/>
      <c r="HS27" s="255"/>
      <c r="HT27" s="256"/>
      <c r="HU27" s="562"/>
      <c r="HV27" s="563"/>
      <c r="HW27" s="563"/>
      <c r="HX27" s="563"/>
      <c r="HY27" s="563"/>
      <c r="HZ27" s="564"/>
      <c r="IA27" s="258"/>
      <c r="IB27" s="255"/>
      <c r="IC27" s="269"/>
      <c r="ID27" s="258"/>
      <c r="IE27" s="255"/>
      <c r="IF27" s="256"/>
      <c r="IG27" s="258"/>
      <c r="IH27" s="255"/>
      <c r="II27" s="256"/>
      <c r="IJ27" s="258"/>
      <c r="IK27" s="255"/>
      <c r="IL27" s="256"/>
      <c r="IM27" s="258"/>
      <c r="IN27" s="255"/>
      <c r="IO27" s="256"/>
      <c r="IP27" s="258"/>
      <c r="IQ27" s="255"/>
      <c r="IR27" s="256"/>
      <c r="IS27" s="258"/>
      <c r="IT27" s="255"/>
      <c r="IU27" s="256"/>
      <c r="IV27" s="258"/>
      <c r="IW27" s="255"/>
      <c r="IX27" s="256"/>
      <c r="IY27" s="258"/>
      <c r="IZ27" s="255"/>
      <c r="JA27" s="256"/>
      <c r="JB27" s="258"/>
      <c r="JC27" s="255"/>
      <c r="JD27" s="256"/>
      <c r="JE27" s="258"/>
      <c r="JF27" s="255"/>
      <c r="JG27" s="256"/>
      <c r="JH27" s="258"/>
      <c r="JI27" s="255"/>
      <c r="JJ27" s="308" t="s">
        <v>745</v>
      </c>
      <c r="JK27" s="309"/>
      <c r="JL27" s="487"/>
      <c r="JM27" s="487"/>
      <c r="JN27" s="487"/>
      <c r="JO27" s="487"/>
      <c r="JP27" s="487"/>
      <c r="JQ27" s="487"/>
      <c r="JR27" s="487"/>
      <c r="JS27" s="487"/>
      <c r="JT27" s="487"/>
      <c r="JU27" s="488"/>
      <c r="JV27" s="517"/>
      <c r="JZ27" s="256"/>
      <c r="KA27" s="257"/>
      <c r="KB27" s="255"/>
      <c r="KC27" s="256"/>
      <c r="KD27" s="257"/>
      <c r="KE27" s="255"/>
      <c r="KF27" s="256"/>
      <c r="KG27" s="257"/>
      <c r="KH27" s="255"/>
      <c r="KI27" s="256"/>
      <c r="KJ27" s="257"/>
      <c r="KK27" s="255"/>
      <c r="KL27" s="256"/>
      <c r="KM27" s="257"/>
      <c r="KN27" s="255"/>
      <c r="KO27" s="256"/>
      <c r="KP27" s="257"/>
      <c r="KQ27" s="255"/>
      <c r="KR27" s="256"/>
      <c r="KS27" s="257"/>
      <c r="KT27" s="255"/>
      <c r="KU27" s="256"/>
      <c r="KV27" s="257"/>
      <c r="KW27" s="255"/>
      <c r="KX27" s="256"/>
      <c r="KY27" s="257"/>
      <c r="KZ27" s="255"/>
      <c r="LA27" s="256"/>
      <c r="LB27" s="257"/>
      <c r="LC27" s="255"/>
      <c r="LD27" s="256"/>
      <c r="LE27" s="257"/>
      <c r="LF27" s="255"/>
      <c r="LG27" s="256"/>
      <c r="LH27" s="257"/>
      <c r="LI27" s="255"/>
      <c r="LJ27" s="256"/>
      <c r="LK27" s="257"/>
      <c r="LL27" s="255"/>
      <c r="LM27" s="256"/>
      <c r="LN27" s="257"/>
      <c r="LO27" s="255"/>
      <c r="LP27" s="256"/>
      <c r="LQ27" s="257"/>
      <c r="LR27" s="255"/>
      <c r="LS27" s="256"/>
      <c r="LT27" s="257"/>
      <c r="LU27" s="255"/>
      <c r="LV27" s="256"/>
      <c r="LW27" s="257"/>
      <c r="LX27" s="255"/>
      <c r="LY27" s="256"/>
      <c r="LZ27" s="257"/>
      <c r="MA27" s="255"/>
      <c r="MB27" s="256"/>
      <c r="MC27" s="257"/>
      <c r="MD27" s="255"/>
      <c r="ME27" s="256"/>
      <c r="MF27" s="257"/>
      <c r="MG27" s="255"/>
      <c r="MH27" s="256"/>
      <c r="MI27" s="257"/>
      <c r="MJ27" s="255"/>
      <c r="MK27" s="256"/>
      <c r="ML27" s="257"/>
      <c r="MM27" s="255"/>
      <c r="MN27" s="256"/>
      <c r="MO27" s="257"/>
      <c r="MP27" s="255"/>
      <c r="MQ27" s="256"/>
      <c r="MR27" s="257"/>
      <c r="MS27" s="255"/>
      <c r="MT27" s="256"/>
      <c r="MU27" s="257"/>
      <c r="MV27" s="255"/>
      <c r="MW27" s="256"/>
      <c r="MX27" s="257"/>
    </row>
    <row r="28" spans="2:362" s="254" customFormat="1" ht="36" customHeight="1" thickTop="1" thickBot="1" x14ac:dyDescent="0.65">
      <c r="K28" s="492" t="str">
        <f>'Dry Slips'!B184</f>
        <v>Sharon</v>
      </c>
      <c r="L28" s="515"/>
      <c r="M28" s="513"/>
      <c r="N28" s="492" t="str">
        <f>'Dry Slips'!B183</f>
        <v>Don</v>
      </c>
      <c r="O28" s="515"/>
      <c r="P28" s="513"/>
      <c r="Q28" s="492" t="str">
        <f>'Dry Slips'!B182</f>
        <v>John</v>
      </c>
      <c r="R28" s="515"/>
      <c r="S28" s="513"/>
      <c r="T28" s="492" t="str">
        <f>'Dry Slips'!B181</f>
        <v>Steve</v>
      </c>
      <c r="U28" s="515"/>
      <c r="V28" s="513"/>
      <c r="W28" s="492" t="str">
        <f>'Dry Slips'!B180</f>
        <v>Duane</v>
      </c>
      <c r="X28" s="515"/>
      <c r="Y28" s="513"/>
      <c r="Z28" s="492" t="str">
        <f>'Dry Slips'!B179</f>
        <v>Steve</v>
      </c>
      <c r="AA28" s="515"/>
      <c r="AB28" s="513"/>
      <c r="AC28" s="492" t="str">
        <f>'Dry Slips'!B178</f>
        <v>Carl</v>
      </c>
      <c r="AD28" s="515"/>
      <c r="AE28" s="513"/>
      <c r="AF28" s="492" t="str">
        <f>'Dry Slips'!B177</f>
        <v xml:space="preserve">Ric </v>
      </c>
      <c r="AG28" s="515"/>
      <c r="AH28" s="513"/>
      <c r="AI28" s="492" t="str">
        <f>'Dry Slips'!B176</f>
        <v>John</v>
      </c>
      <c r="AJ28" s="515"/>
      <c r="AK28" s="513"/>
      <c r="AL28" s="492" t="str">
        <f>'Dry Slips'!B175</f>
        <v>Joe</v>
      </c>
      <c r="AM28" s="515"/>
      <c r="AN28" s="513"/>
      <c r="AO28" s="492" t="str">
        <f>'Dry Slips'!B174</f>
        <v>Ross</v>
      </c>
      <c r="AP28" s="515"/>
      <c r="AQ28" s="513"/>
      <c r="AR28" s="492" t="str">
        <f>'Dry Slips'!B173</f>
        <v>Kent</v>
      </c>
      <c r="AS28" s="515"/>
      <c r="AT28" s="513"/>
      <c r="AU28" s="492" t="str">
        <f>'Dry Slips'!B172</f>
        <v>Bill</v>
      </c>
      <c r="AV28" s="515"/>
      <c r="AW28" s="513"/>
      <c r="AX28" s="492">
        <f>'Dry Slips'!B171</f>
        <v>0</v>
      </c>
      <c r="AY28" s="515"/>
      <c r="AZ28" s="513"/>
      <c r="BA28" s="492" t="str">
        <f>'Dry Slips'!B170</f>
        <v>Vic</v>
      </c>
      <c r="BB28" s="515"/>
      <c r="BC28" s="513"/>
      <c r="BD28" s="492" t="str">
        <f>'Dry Slips'!B169</f>
        <v>Norris</v>
      </c>
      <c r="BE28" s="515"/>
      <c r="BF28" s="513"/>
      <c r="BG28" s="492" t="str">
        <f>'Dry Slips'!B168</f>
        <v>Dave</v>
      </c>
      <c r="BH28" s="515"/>
      <c r="BI28" s="513"/>
      <c r="BJ28" s="492" t="str">
        <f>'Dry Slips'!B167</f>
        <v>Bob</v>
      </c>
      <c r="BK28" s="515"/>
      <c r="BL28" s="513"/>
      <c r="BM28" s="492" t="str">
        <f>'Dry Slips'!B166</f>
        <v>Kent</v>
      </c>
      <c r="BN28" s="515"/>
      <c r="BO28" s="513"/>
      <c r="BP28" s="492" t="str">
        <f>'Dry Slips'!B165</f>
        <v>Frank</v>
      </c>
      <c r="BQ28" s="515"/>
      <c r="BR28" s="513"/>
      <c r="BS28" s="492" t="str">
        <f>'Dry Slips'!B164</f>
        <v>Stephen</v>
      </c>
      <c r="BT28" s="515"/>
      <c r="BU28" s="513"/>
      <c r="BV28" s="492" t="str">
        <f>'Dry Slips'!B163</f>
        <v>Harold</v>
      </c>
      <c r="BW28" s="515"/>
      <c r="BX28" s="513"/>
      <c r="BY28" s="492" t="str">
        <f>'Dry Slips'!B162</f>
        <v>Jim</v>
      </c>
      <c r="BZ28" s="515"/>
      <c r="CA28" s="513"/>
      <c r="CB28" s="492" t="str">
        <f>'Dry Slips'!B161</f>
        <v>Jerry</v>
      </c>
      <c r="CC28" s="515"/>
      <c r="CD28" s="513"/>
      <c r="CE28" s="492" t="str">
        <f>'Dry Slips'!B160</f>
        <v>Earl</v>
      </c>
      <c r="CF28" s="515"/>
      <c r="CG28" s="513"/>
      <c r="CH28" s="492" t="str">
        <f>'Dry Slips'!B159</f>
        <v>Chris</v>
      </c>
      <c r="CI28" s="515"/>
      <c r="CJ28" s="513"/>
      <c r="CK28" s="492" t="str">
        <f>'Dry Slips'!B158</f>
        <v>Ryan</v>
      </c>
      <c r="CL28" s="515"/>
      <c r="CM28" s="513"/>
      <c r="CN28" s="492" t="str">
        <f>'Dry Slips'!B157</f>
        <v>Jake</v>
      </c>
      <c r="CO28" s="515"/>
      <c r="CP28" s="513"/>
      <c r="CQ28" s="492" t="str">
        <f>'Dry Slips'!B156</f>
        <v>Steve</v>
      </c>
      <c r="CR28" s="515"/>
      <c r="CS28" s="513"/>
      <c r="CT28" s="492" t="str">
        <f>'Dry Slips'!B155</f>
        <v>Steve</v>
      </c>
      <c r="CU28" s="515"/>
      <c r="CV28" s="513"/>
      <c r="CW28" s="492" t="str">
        <f>'Dry Slips'!B154</f>
        <v>Glede</v>
      </c>
      <c r="CX28" s="515"/>
      <c r="CY28" s="513"/>
      <c r="CZ28" s="492" t="str">
        <f>'Dry Slips'!B152</f>
        <v>Eric</v>
      </c>
      <c r="DA28" s="515"/>
      <c r="DB28" s="542"/>
      <c r="DC28" s="492" t="e">
        <f>'Dry Slips'!#REF!</f>
        <v>#REF!</v>
      </c>
      <c r="DD28" s="515"/>
      <c r="DE28" s="513"/>
      <c r="DF28" s="492" t="str">
        <f>'Dry Slips'!B151</f>
        <v>Alistair</v>
      </c>
      <c r="DG28" s="515"/>
      <c r="DH28" s="513"/>
      <c r="DI28" s="492" t="str">
        <f>'Dry Slips'!B150</f>
        <v>Deal</v>
      </c>
      <c r="DJ28" s="515"/>
      <c r="DK28" s="513"/>
      <c r="DL28" s="492" t="str">
        <f>'Dry Slips'!B149</f>
        <v>Duke</v>
      </c>
      <c r="DM28" s="515"/>
      <c r="DN28" s="513"/>
      <c r="DO28" s="492" t="str">
        <f>'Dry Slips'!B148</f>
        <v>Chris</v>
      </c>
      <c r="DP28" s="515"/>
      <c r="DQ28" s="513"/>
      <c r="DR28" s="492" t="str">
        <f>'Dry Slips'!B147</f>
        <v>Billy</v>
      </c>
      <c r="DS28" s="515"/>
      <c r="DT28" s="513"/>
      <c r="DU28" s="492" t="str">
        <f>'Dry Slips'!B146</f>
        <v>Steve</v>
      </c>
      <c r="DV28" s="515"/>
      <c r="DW28" s="513"/>
      <c r="DX28" s="492" t="str">
        <f>'Dry Slips'!B145</f>
        <v>Joe</v>
      </c>
      <c r="DY28" s="515"/>
      <c r="DZ28" s="513"/>
      <c r="EA28" s="492" t="str">
        <f>'Dry Slips'!B144</f>
        <v>Gary</v>
      </c>
      <c r="EB28" s="515"/>
      <c r="EC28" s="513"/>
      <c r="ED28" s="492" t="str">
        <f>'Dry Slips'!B143</f>
        <v>Eliot</v>
      </c>
      <c r="EE28" s="515"/>
      <c r="EF28" s="513"/>
      <c r="EG28" s="492" t="str">
        <f>'Dry Slips'!B142</f>
        <v>Rita</v>
      </c>
      <c r="EH28" s="515"/>
      <c r="EI28" s="513"/>
      <c r="EJ28" s="492" t="str">
        <f>'Dry Slips'!B141</f>
        <v>Law</v>
      </c>
      <c r="EK28" s="515"/>
      <c r="EL28" s="513"/>
      <c r="EM28" s="492" t="str">
        <f>'Dry Slips'!B140</f>
        <v>Steve</v>
      </c>
      <c r="EN28" s="515"/>
      <c r="EO28" s="513"/>
      <c r="EP28" s="492" t="str">
        <f>'Dry Slips'!B139</f>
        <v>Don  ??</v>
      </c>
      <c r="EQ28" s="515"/>
      <c r="ER28" s="513"/>
      <c r="ES28" s="492" t="str">
        <f>'Dry Slips'!B138</f>
        <v>Kerri Dawn</v>
      </c>
      <c r="ET28" s="515"/>
      <c r="EU28" s="513"/>
      <c r="EV28" s="492" t="str">
        <f>'Dry Slips'!B137</f>
        <v>Kevin</v>
      </c>
      <c r="EW28" s="515"/>
      <c r="EX28" s="513"/>
      <c r="EY28" s="492" t="str">
        <f>'Dry Slips'!B136</f>
        <v>Ann</v>
      </c>
      <c r="EZ28" s="515"/>
      <c r="FA28" s="513"/>
      <c r="FB28" s="492" t="str">
        <f>'Dry Slips'!B135</f>
        <v>Phillip</v>
      </c>
      <c r="FC28" s="515"/>
      <c r="FD28" s="513"/>
      <c r="FE28" s="492" t="str">
        <f>'Dry Slips'!B134</f>
        <v>Van</v>
      </c>
      <c r="FF28" s="515"/>
      <c r="FG28" s="513"/>
      <c r="FH28" s="492" t="str">
        <f>'Dry Slips'!B133</f>
        <v>Steve</v>
      </c>
      <c r="FI28" s="515"/>
      <c r="FJ28" s="513"/>
      <c r="FK28" s="492" t="str">
        <f>'Dry Slips'!B132</f>
        <v>Ralf</v>
      </c>
      <c r="FL28" s="515"/>
      <c r="FM28" s="513"/>
      <c r="FN28" s="492" t="str">
        <f>'Dry Slips'!B131</f>
        <v>Norm</v>
      </c>
      <c r="FO28" s="515"/>
      <c r="FP28" s="513"/>
      <c r="FQ28" s="492" t="str">
        <f>'Dry Slips'!B130</f>
        <v>Richard</v>
      </c>
      <c r="FR28" s="515"/>
      <c r="FS28" s="513"/>
      <c r="FT28" s="492" t="str">
        <f>'Dry Slips'!B129</f>
        <v>Mark</v>
      </c>
      <c r="FU28" s="515"/>
      <c r="FV28" s="513"/>
      <c r="FW28" s="492" t="str">
        <f>'Dry Slips'!B128</f>
        <v>Carl</v>
      </c>
      <c r="FX28" s="515"/>
      <c r="FY28" s="513"/>
      <c r="FZ28" s="492" t="str">
        <f>'Dry Slips'!B127</f>
        <v>Bill</v>
      </c>
      <c r="GA28" s="515"/>
      <c r="GB28" s="513"/>
      <c r="GC28" s="492" t="str">
        <f>'Dry Slips'!B126</f>
        <v>Martin</v>
      </c>
      <c r="GD28" s="515"/>
      <c r="GE28" s="513"/>
      <c r="GF28" s="492" t="str">
        <f>'Dry Slips'!B125</f>
        <v>David</v>
      </c>
      <c r="GG28" s="515"/>
      <c r="GH28" s="513"/>
      <c r="GI28" s="492" t="str">
        <f>'Dry Slips'!B124</f>
        <v>Mike</v>
      </c>
      <c r="GJ28" s="515"/>
      <c r="GK28" s="513"/>
      <c r="GL28" s="492" t="str">
        <f>'Dry Slips'!B123</f>
        <v>Harlan</v>
      </c>
      <c r="GM28" s="515"/>
      <c r="GN28" s="513"/>
      <c r="GO28" s="492" t="str">
        <f>'Dry Slips'!B122</f>
        <v>John</v>
      </c>
      <c r="GP28" s="515"/>
      <c r="GQ28" s="513"/>
      <c r="GR28" s="492" t="str">
        <f>'Dry Slips'!B121</f>
        <v>Jim</v>
      </c>
      <c r="GS28" s="515"/>
      <c r="GT28" s="513"/>
      <c r="GU28" s="492" t="str">
        <f>'Dry Slips'!B120</f>
        <v>Kenney</v>
      </c>
      <c r="GV28" s="515"/>
      <c r="GW28" s="513"/>
      <c r="GX28" s="492" t="str">
        <f>'Dry Slips'!B119</f>
        <v>Stan</v>
      </c>
      <c r="GY28" s="515"/>
      <c r="GZ28" s="513"/>
      <c r="HA28" s="492" t="str">
        <f>'Dry Slips'!B118</f>
        <v>Stan</v>
      </c>
      <c r="HB28" s="515"/>
      <c r="HC28" s="513"/>
      <c r="HD28" s="492" t="str">
        <f>'Dry Slips'!B117</f>
        <v>Liz/Joel</v>
      </c>
      <c r="HE28" s="515"/>
      <c r="HF28" s="513"/>
      <c r="HG28" s="259"/>
      <c r="HH28" s="268"/>
      <c r="HI28" s="472"/>
      <c r="HJ28" s="473"/>
      <c r="HK28" s="473"/>
      <c r="HL28" s="473"/>
      <c r="HM28" s="473"/>
      <c r="HN28" s="473"/>
      <c r="HO28" s="473"/>
      <c r="HP28" s="473"/>
      <c r="HQ28" s="473"/>
      <c r="HR28" s="474"/>
      <c r="HS28" s="255"/>
      <c r="HT28" s="256"/>
      <c r="HU28" s="565"/>
      <c r="HV28" s="566"/>
      <c r="HW28" s="566"/>
      <c r="HX28" s="566"/>
      <c r="HY28" s="566"/>
      <c r="HZ28" s="567"/>
      <c r="IA28" s="258"/>
      <c r="IB28" s="255"/>
      <c r="IC28" s="269"/>
      <c r="ID28" s="258"/>
      <c r="IE28" s="255"/>
      <c r="IF28" s="256"/>
      <c r="IG28" s="258"/>
      <c r="IH28" s="255"/>
      <c r="II28" s="256"/>
      <c r="IJ28" s="258"/>
      <c r="IK28" s="255"/>
      <c r="IL28" s="256"/>
      <c r="IM28" s="258"/>
      <c r="IN28" s="255"/>
      <c r="IO28" s="256"/>
      <c r="IP28" s="258"/>
      <c r="IQ28" s="255"/>
      <c r="IR28" s="256"/>
      <c r="IS28" s="258"/>
      <c r="IT28" s="255"/>
      <c r="IU28" s="256"/>
      <c r="IV28" s="258"/>
      <c r="IW28" s="255"/>
      <c r="IX28" s="256"/>
      <c r="IY28" s="258"/>
      <c r="IZ28" s="255"/>
      <c r="JA28" s="256"/>
      <c r="JB28" s="258"/>
      <c r="JC28" s="255"/>
      <c r="JD28" s="256"/>
      <c r="JE28" s="258"/>
      <c r="JF28" s="255"/>
      <c r="JG28" s="256"/>
      <c r="JH28" s="258"/>
      <c r="JI28" s="255"/>
      <c r="JJ28" s="305" t="s">
        <v>720</v>
      </c>
      <c r="JK28" s="304"/>
      <c r="JL28" s="456" t="str">
        <f>'Dry Slips'!B278</f>
        <v xml:space="preserve">Don </v>
      </c>
      <c r="JM28" s="482"/>
      <c r="JN28" s="482"/>
      <c r="JO28" s="482"/>
      <c r="JP28" s="482"/>
      <c r="JQ28" s="456" t="str">
        <f>'Dry Slips'!C278</f>
        <v>Steeber</v>
      </c>
      <c r="JR28" s="482"/>
      <c r="JS28" s="482"/>
      <c r="JT28" s="482"/>
      <c r="JU28" s="483"/>
      <c r="JV28" s="517">
        <f t="shared" ref="JV28" si="154">JV25+1</f>
        <v>234</v>
      </c>
      <c r="JZ28" s="256"/>
      <c r="KA28" s="257"/>
      <c r="KB28" s="255"/>
      <c r="KC28" s="256"/>
      <c r="KD28" s="257"/>
      <c r="KE28" s="255"/>
      <c r="KF28" s="256"/>
      <c r="KG28" s="257"/>
      <c r="KH28" s="255"/>
      <c r="KI28" s="256"/>
      <c r="KJ28" s="257"/>
      <c r="KK28" s="255"/>
      <c r="KL28" s="256"/>
      <c r="KM28" s="257"/>
      <c r="KN28" s="255"/>
      <c r="KO28" s="256"/>
      <c r="KP28" s="257"/>
      <c r="KQ28" s="255"/>
      <c r="KR28" s="256"/>
      <c r="KS28" s="257"/>
      <c r="KT28" s="255"/>
      <c r="KU28" s="256"/>
      <c r="KV28" s="257"/>
      <c r="KW28" s="255"/>
      <c r="KX28" s="256"/>
      <c r="KY28" s="257"/>
      <c r="KZ28" s="255"/>
      <c r="LA28" s="256"/>
      <c r="LB28" s="257"/>
      <c r="LC28" s="255"/>
      <c r="LD28" s="256"/>
      <c r="LE28" s="257"/>
      <c r="LF28" s="255"/>
      <c r="LG28" s="256"/>
      <c r="LH28" s="257"/>
      <c r="LI28" s="255"/>
      <c r="LJ28" s="256"/>
      <c r="LK28" s="257"/>
      <c r="LL28" s="255"/>
      <c r="LM28" s="256"/>
      <c r="LN28" s="257"/>
      <c r="LO28" s="255"/>
      <c r="LP28" s="256"/>
      <c r="LQ28" s="257"/>
      <c r="LR28" s="255"/>
      <c r="LS28" s="256"/>
      <c r="LT28" s="257"/>
      <c r="LU28" s="255"/>
      <c r="LV28" s="256"/>
      <c r="LW28" s="257"/>
      <c r="LX28" s="255"/>
      <c r="LY28" s="256"/>
      <c r="LZ28" s="257"/>
      <c r="MA28" s="255"/>
      <c r="MB28" s="256"/>
      <c r="MC28" s="257"/>
      <c r="MD28" s="255"/>
      <c r="ME28" s="256"/>
      <c r="MF28" s="257"/>
      <c r="MG28" s="255"/>
      <c r="MH28" s="256"/>
      <c r="MI28" s="257"/>
      <c r="MJ28" s="255"/>
      <c r="MK28" s="256"/>
      <c r="ML28" s="257"/>
      <c r="MM28" s="255"/>
      <c r="MN28" s="256"/>
      <c r="MO28" s="257"/>
      <c r="MP28" s="255"/>
      <c r="MQ28" s="256"/>
      <c r="MR28" s="257"/>
      <c r="MS28" s="255"/>
      <c r="MT28" s="256"/>
      <c r="MU28" s="257"/>
      <c r="MV28" s="255"/>
      <c r="MW28" s="256"/>
      <c r="MX28" s="257"/>
    </row>
    <row r="29" spans="2:362" s="254" customFormat="1" ht="36" customHeight="1" thickTop="1" x14ac:dyDescent="0.6">
      <c r="K29" s="492"/>
      <c r="L29" s="515"/>
      <c r="M29" s="513"/>
      <c r="N29" s="492"/>
      <c r="O29" s="515"/>
      <c r="P29" s="513"/>
      <c r="Q29" s="492"/>
      <c r="R29" s="515"/>
      <c r="S29" s="513"/>
      <c r="T29" s="492"/>
      <c r="U29" s="515"/>
      <c r="V29" s="513"/>
      <c r="W29" s="492"/>
      <c r="X29" s="515"/>
      <c r="Y29" s="513"/>
      <c r="Z29" s="492"/>
      <c r="AA29" s="515"/>
      <c r="AB29" s="513"/>
      <c r="AC29" s="492"/>
      <c r="AD29" s="515"/>
      <c r="AE29" s="513"/>
      <c r="AF29" s="492"/>
      <c r="AG29" s="515"/>
      <c r="AH29" s="513"/>
      <c r="AI29" s="492"/>
      <c r="AJ29" s="515"/>
      <c r="AK29" s="513"/>
      <c r="AL29" s="492"/>
      <c r="AM29" s="515"/>
      <c r="AN29" s="513"/>
      <c r="AO29" s="492"/>
      <c r="AP29" s="515"/>
      <c r="AQ29" s="513"/>
      <c r="AR29" s="492"/>
      <c r="AS29" s="515"/>
      <c r="AT29" s="513"/>
      <c r="AU29" s="492"/>
      <c r="AV29" s="515"/>
      <c r="AW29" s="513"/>
      <c r="AX29" s="492"/>
      <c r="AY29" s="515"/>
      <c r="AZ29" s="513"/>
      <c r="BA29" s="492"/>
      <c r="BB29" s="515"/>
      <c r="BC29" s="513"/>
      <c r="BD29" s="492"/>
      <c r="BE29" s="515"/>
      <c r="BF29" s="513"/>
      <c r="BG29" s="492"/>
      <c r="BH29" s="515"/>
      <c r="BI29" s="513"/>
      <c r="BJ29" s="492"/>
      <c r="BK29" s="515"/>
      <c r="BL29" s="513"/>
      <c r="BM29" s="492"/>
      <c r="BN29" s="515"/>
      <c r="BO29" s="513"/>
      <c r="BP29" s="492"/>
      <c r="BQ29" s="515"/>
      <c r="BR29" s="513"/>
      <c r="BS29" s="492"/>
      <c r="BT29" s="515"/>
      <c r="BU29" s="513"/>
      <c r="BV29" s="492"/>
      <c r="BW29" s="515"/>
      <c r="BX29" s="513"/>
      <c r="BY29" s="492"/>
      <c r="BZ29" s="515"/>
      <c r="CA29" s="513"/>
      <c r="CB29" s="492"/>
      <c r="CC29" s="515"/>
      <c r="CD29" s="513"/>
      <c r="CE29" s="492"/>
      <c r="CF29" s="515"/>
      <c r="CG29" s="513"/>
      <c r="CH29" s="492"/>
      <c r="CI29" s="515"/>
      <c r="CJ29" s="513"/>
      <c r="CK29" s="492"/>
      <c r="CL29" s="515"/>
      <c r="CM29" s="513"/>
      <c r="CN29" s="492"/>
      <c r="CO29" s="515"/>
      <c r="CP29" s="513"/>
      <c r="CQ29" s="492"/>
      <c r="CR29" s="515"/>
      <c r="CS29" s="513"/>
      <c r="CT29" s="492"/>
      <c r="CU29" s="515"/>
      <c r="CV29" s="513"/>
      <c r="CW29" s="492"/>
      <c r="CX29" s="515"/>
      <c r="CY29" s="513"/>
      <c r="CZ29" s="492"/>
      <c r="DA29" s="515"/>
      <c r="DB29" s="542"/>
      <c r="DC29" s="492"/>
      <c r="DD29" s="515"/>
      <c r="DE29" s="513"/>
      <c r="DF29" s="492"/>
      <c r="DG29" s="515"/>
      <c r="DH29" s="513"/>
      <c r="DI29" s="492"/>
      <c r="DJ29" s="515"/>
      <c r="DK29" s="513"/>
      <c r="DL29" s="492"/>
      <c r="DM29" s="515"/>
      <c r="DN29" s="513"/>
      <c r="DO29" s="492"/>
      <c r="DP29" s="515"/>
      <c r="DQ29" s="513"/>
      <c r="DR29" s="492"/>
      <c r="DS29" s="515"/>
      <c r="DT29" s="513"/>
      <c r="DU29" s="492"/>
      <c r="DV29" s="515"/>
      <c r="DW29" s="513"/>
      <c r="DX29" s="492"/>
      <c r="DY29" s="515"/>
      <c r="DZ29" s="513"/>
      <c r="EA29" s="492"/>
      <c r="EB29" s="515"/>
      <c r="EC29" s="513"/>
      <c r="ED29" s="492"/>
      <c r="EE29" s="515"/>
      <c r="EF29" s="513"/>
      <c r="EG29" s="492"/>
      <c r="EH29" s="515"/>
      <c r="EI29" s="513"/>
      <c r="EJ29" s="492"/>
      <c r="EK29" s="515"/>
      <c r="EL29" s="513"/>
      <c r="EM29" s="492"/>
      <c r="EN29" s="515"/>
      <c r="EO29" s="513"/>
      <c r="EP29" s="492"/>
      <c r="EQ29" s="515"/>
      <c r="ER29" s="513"/>
      <c r="ES29" s="492"/>
      <c r="ET29" s="515"/>
      <c r="EU29" s="513"/>
      <c r="EV29" s="492"/>
      <c r="EW29" s="515"/>
      <c r="EX29" s="513"/>
      <c r="EY29" s="492"/>
      <c r="EZ29" s="515"/>
      <c r="FA29" s="513"/>
      <c r="FB29" s="492"/>
      <c r="FC29" s="515"/>
      <c r="FD29" s="513"/>
      <c r="FE29" s="492"/>
      <c r="FF29" s="515"/>
      <c r="FG29" s="513"/>
      <c r="FH29" s="492"/>
      <c r="FI29" s="515"/>
      <c r="FJ29" s="513"/>
      <c r="FK29" s="492"/>
      <c r="FL29" s="515"/>
      <c r="FM29" s="513"/>
      <c r="FN29" s="492"/>
      <c r="FO29" s="515"/>
      <c r="FP29" s="513"/>
      <c r="FQ29" s="492"/>
      <c r="FR29" s="515"/>
      <c r="FS29" s="513"/>
      <c r="FT29" s="492"/>
      <c r="FU29" s="515"/>
      <c r="FV29" s="513"/>
      <c r="FW29" s="492"/>
      <c r="FX29" s="515"/>
      <c r="FY29" s="513"/>
      <c r="FZ29" s="492"/>
      <c r="GA29" s="515"/>
      <c r="GB29" s="513"/>
      <c r="GC29" s="492"/>
      <c r="GD29" s="515"/>
      <c r="GE29" s="513"/>
      <c r="GF29" s="492"/>
      <c r="GG29" s="515"/>
      <c r="GH29" s="513"/>
      <c r="GI29" s="492"/>
      <c r="GJ29" s="515"/>
      <c r="GK29" s="513"/>
      <c r="GL29" s="492"/>
      <c r="GM29" s="515"/>
      <c r="GN29" s="513"/>
      <c r="GO29" s="492"/>
      <c r="GP29" s="515"/>
      <c r="GQ29" s="513"/>
      <c r="GR29" s="492"/>
      <c r="GS29" s="515"/>
      <c r="GT29" s="513"/>
      <c r="GU29" s="492"/>
      <c r="GV29" s="515"/>
      <c r="GW29" s="513"/>
      <c r="GX29" s="492"/>
      <c r="GY29" s="515"/>
      <c r="GZ29" s="513"/>
      <c r="HA29" s="492"/>
      <c r="HB29" s="515"/>
      <c r="HC29" s="513"/>
      <c r="HD29" s="492"/>
      <c r="HE29" s="515"/>
      <c r="HF29" s="513"/>
      <c r="HG29" s="259"/>
      <c r="HH29" s="268"/>
      <c r="HI29" s="472"/>
      <c r="HJ29" s="473"/>
      <c r="HK29" s="473"/>
      <c r="HL29" s="473"/>
      <c r="HM29" s="473"/>
      <c r="HN29" s="473"/>
      <c r="HO29" s="473"/>
      <c r="HP29" s="473"/>
      <c r="HQ29" s="473"/>
      <c r="HR29" s="474"/>
      <c r="HS29" s="255"/>
      <c r="HT29" s="256"/>
      <c r="HU29" s="258"/>
      <c r="HV29" s="255"/>
      <c r="HW29" s="256"/>
      <c r="HX29" s="258"/>
      <c r="HY29" s="255"/>
      <c r="HZ29" s="256"/>
      <c r="IA29" s="258"/>
      <c r="IB29" s="255"/>
      <c r="IC29" s="269"/>
      <c r="ID29" s="258"/>
      <c r="IE29" s="255"/>
      <c r="IF29" s="256"/>
      <c r="IG29" s="258"/>
      <c r="IH29" s="255"/>
      <c r="II29" s="256"/>
      <c r="IJ29" s="258"/>
      <c r="IK29" s="255"/>
      <c r="IL29" s="256"/>
      <c r="IM29" s="258"/>
      <c r="IN29" s="255"/>
      <c r="IO29" s="256"/>
      <c r="IP29" s="258"/>
      <c r="IQ29" s="255"/>
      <c r="IR29" s="256"/>
      <c r="IS29" s="258"/>
      <c r="IT29" s="255"/>
      <c r="IU29" s="256"/>
      <c r="IV29" s="258"/>
      <c r="IW29" s="255"/>
      <c r="IX29" s="256"/>
      <c r="IY29" s="258"/>
      <c r="IZ29" s="255"/>
      <c r="JA29" s="256"/>
      <c r="JB29" s="258"/>
      <c r="JC29" s="255"/>
      <c r="JD29" s="256"/>
      <c r="JE29" s="258"/>
      <c r="JF29" s="255"/>
      <c r="JG29" s="256"/>
      <c r="JH29" s="258"/>
      <c r="JI29" s="255"/>
      <c r="JJ29" s="306" t="s">
        <v>721</v>
      </c>
      <c r="JK29" s="307"/>
      <c r="JL29" s="484" t="str">
        <f>'Dry Slips'!D278</f>
        <v>Pontoon Boat</v>
      </c>
      <c r="JM29" s="485"/>
      <c r="JN29" s="485"/>
      <c r="JO29" s="485"/>
      <c r="JP29" s="485"/>
      <c r="JQ29" s="485"/>
      <c r="JR29" s="485"/>
      <c r="JS29" s="485"/>
      <c r="JT29" s="485"/>
      <c r="JU29" s="486"/>
      <c r="JV29" s="517"/>
      <c r="JZ29" s="256"/>
      <c r="KA29" s="257"/>
      <c r="KB29" s="255"/>
      <c r="KC29" s="256"/>
      <c r="KD29" s="257"/>
      <c r="KE29" s="255"/>
      <c r="KF29" s="256"/>
      <c r="KG29" s="257"/>
      <c r="KH29" s="255"/>
      <c r="KI29" s="256"/>
      <c r="KJ29" s="257"/>
      <c r="KK29" s="255"/>
      <c r="KL29" s="256"/>
      <c r="KM29" s="257"/>
      <c r="KN29" s="255"/>
      <c r="KO29" s="256"/>
      <c r="KP29" s="257"/>
      <c r="KQ29" s="255"/>
      <c r="KR29" s="256"/>
      <c r="KS29" s="257"/>
      <c r="KT29" s="255"/>
      <c r="KU29" s="256"/>
      <c r="KV29" s="257"/>
      <c r="KW29" s="255"/>
      <c r="KX29" s="256"/>
      <c r="KY29" s="257"/>
      <c r="KZ29" s="255"/>
      <c r="LA29" s="256"/>
      <c r="LB29" s="257"/>
      <c r="LC29" s="255"/>
      <c r="LD29" s="256"/>
      <c r="LE29" s="257"/>
      <c r="LF29" s="255"/>
      <c r="LG29" s="256"/>
      <c r="LH29" s="257"/>
      <c r="LI29" s="255"/>
      <c r="LJ29" s="256"/>
      <c r="LK29" s="257"/>
      <c r="LL29" s="255"/>
      <c r="LM29" s="256"/>
      <c r="LN29" s="257"/>
      <c r="LO29" s="255"/>
      <c r="LP29" s="256"/>
      <c r="LQ29" s="257"/>
      <c r="LR29" s="255"/>
      <c r="LS29" s="256"/>
      <c r="LT29" s="257"/>
      <c r="LU29" s="255"/>
      <c r="LV29" s="256"/>
      <c r="LW29" s="257"/>
      <c r="LX29" s="255"/>
      <c r="LY29" s="256"/>
      <c r="LZ29" s="257"/>
      <c r="MA29" s="255"/>
      <c r="MB29" s="256"/>
      <c r="MC29" s="257"/>
      <c r="MD29" s="255"/>
      <c r="ME29" s="256"/>
      <c r="MF29" s="257"/>
      <c r="MG29" s="255"/>
      <c r="MH29" s="256"/>
      <c r="MI29" s="257"/>
      <c r="MJ29" s="255"/>
      <c r="MK29" s="256"/>
      <c r="ML29" s="257"/>
      <c r="MM29" s="255"/>
      <c r="MN29" s="256"/>
      <c r="MO29" s="257"/>
      <c r="MP29" s="255"/>
      <c r="MQ29" s="256"/>
      <c r="MR29" s="257"/>
      <c r="MS29" s="255"/>
      <c r="MT29" s="256"/>
      <c r="MU29" s="257"/>
      <c r="MV29" s="255"/>
      <c r="MW29" s="256"/>
      <c r="MX29" s="257"/>
    </row>
    <row r="30" spans="2:362" s="254" customFormat="1" ht="36" customHeight="1" thickBot="1" x14ac:dyDescent="0.65">
      <c r="K30" s="492"/>
      <c r="L30" s="515"/>
      <c r="M30" s="513"/>
      <c r="N30" s="492"/>
      <c r="O30" s="515"/>
      <c r="P30" s="513"/>
      <c r="Q30" s="492"/>
      <c r="R30" s="515"/>
      <c r="S30" s="513"/>
      <c r="T30" s="492"/>
      <c r="U30" s="515"/>
      <c r="V30" s="513"/>
      <c r="W30" s="492"/>
      <c r="X30" s="515"/>
      <c r="Y30" s="513"/>
      <c r="Z30" s="492"/>
      <c r="AA30" s="515"/>
      <c r="AB30" s="513"/>
      <c r="AC30" s="492"/>
      <c r="AD30" s="515"/>
      <c r="AE30" s="513"/>
      <c r="AF30" s="492"/>
      <c r="AG30" s="515"/>
      <c r="AH30" s="513"/>
      <c r="AI30" s="492"/>
      <c r="AJ30" s="515"/>
      <c r="AK30" s="513"/>
      <c r="AL30" s="492"/>
      <c r="AM30" s="515"/>
      <c r="AN30" s="513"/>
      <c r="AO30" s="492"/>
      <c r="AP30" s="515"/>
      <c r="AQ30" s="513"/>
      <c r="AR30" s="492"/>
      <c r="AS30" s="515"/>
      <c r="AT30" s="513"/>
      <c r="AU30" s="492"/>
      <c r="AV30" s="515"/>
      <c r="AW30" s="513"/>
      <c r="AX30" s="492"/>
      <c r="AY30" s="515"/>
      <c r="AZ30" s="513"/>
      <c r="BA30" s="492"/>
      <c r="BB30" s="515"/>
      <c r="BC30" s="513"/>
      <c r="BD30" s="492"/>
      <c r="BE30" s="515"/>
      <c r="BF30" s="513"/>
      <c r="BG30" s="492"/>
      <c r="BH30" s="515"/>
      <c r="BI30" s="513"/>
      <c r="BJ30" s="492"/>
      <c r="BK30" s="515"/>
      <c r="BL30" s="513"/>
      <c r="BM30" s="492"/>
      <c r="BN30" s="515"/>
      <c r="BO30" s="513"/>
      <c r="BP30" s="492"/>
      <c r="BQ30" s="515"/>
      <c r="BR30" s="513"/>
      <c r="BS30" s="492"/>
      <c r="BT30" s="515"/>
      <c r="BU30" s="513"/>
      <c r="BV30" s="492"/>
      <c r="BW30" s="515"/>
      <c r="BX30" s="513"/>
      <c r="BY30" s="492"/>
      <c r="BZ30" s="515"/>
      <c r="CA30" s="513"/>
      <c r="CB30" s="492"/>
      <c r="CC30" s="515"/>
      <c r="CD30" s="513"/>
      <c r="CE30" s="492"/>
      <c r="CF30" s="515"/>
      <c r="CG30" s="513"/>
      <c r="CH30" s="492"/>
      <c r="CI30" s="515"/>
      <c r="CJ30" s="513"/>
      <c r="CK30" s="492"/>
      <c r="CL30" s="515"/>
      <c r="CM30" s="513"/>
      <c r="CN30" s="492"/>
      <c r="CO30" s="515"/>
      <c r="CP30" s="513"/>
      <c r="CQ30" s="492"/>
      <c r="CR30" s="515"/>
      <c r="CS30" s="513"/>
      <c r="CT30" s="492"/>
      <c r="CU30" s="515"/>
      <c r="CV30" s="513"/>
      <c r="CW30" s="492"/>
      <c r="CX30" s="515"/>
      <c r="CY30" s="513"/>
      <c r="CZ30" s="492"/>
      <c r="DA30" s="515"/>
      <c r="DB30" s="542"/>
      <c r="DC30" s="492"/>
      <c r="DD30" s="515"/>
      <c r="DE30" s="513"/>
      <c r="DF30" s="492"/>
      <c r="DG30" s="515"/>
      <c r="DH30" s="513"/>
      <c r="DI30" s="492"/>
      <c r="DJ30" s="515"/>
      <c r="DK30" s="513"/>
      <c r="DL30" s="492"/>
      <c r="DM30" s="515"/>
      <c r="DN30" s="513"/>
      <c r="DO30" s="492"/>
      <c r="DP30" s="515"/>
      <c r="DQ30" s="513"/>
      <c r="DR30" s="492"/>
      <c r="DS30" s="515"/>
      <c r="DT30" s="513"/>
      <c r="DU30" s="492"/>
      <c r="DV30" s="515"/>
      <c r="DW30" s="513"/>
      <c r="DX30" s="492"/>
      <c r="DY30" s="515"/>
      <c r="DZ30" s="513"/>
      <c r="EA30" s="492"/>
      <c r="EB30" s="515"/>
      <c r="EC30" s="513"/>
      <c r="ED30" s="492"/>
      <c r="EE30" s="515"/>
      <c r="EF30" s="513"/>
      <c r="EG30" s="492"/>
      <c r="EH30" s="515"/>
      <c r="EI30" s="513"/>
      <c r="EJ30" s="492"/>
      <c r="EK30" s="515"/>
      <c r="EL30" s="513"/>
      <c r="EM30" s="492"/>
      <c r="EN30" s="515"/>
      <c r="EO30" s="513"/>
      <c r="EP30" s="492"/>
      <c r="EQ30" s="515"/>
      <c r="ER30" s="513"/>
      <c r="ES30" s="492"/>
      <c r="ET30" s="515"/>
      <c r="EU30" s="513"/>
      <c r="EV30" s="492"/>
      <c r="EW30" s="515"/>
      <c r="EX30" s="513"/>
      <c r="EY30" s="492"/>
      <c r="EZ30" s="515"/>
      <c r="FA30" s="513"/>
      <c r="FB30" s="492"/>
      <c r="FC30" s="515"/>
      <c r="FD30" s="513"/>
      <c r="FE30" s="492"/>
      <c r="FF30" s="515"/>
      <c r="FG30" s="513"/>
      <c r="FH30" s="492"/>
      <c r="FI30" s="515"/>
      <c r="FJ30" s="513"/>
      <c r="FK30" s="492"/>
      <c r="FL30" s="515"/>
      <c r="FM30" s="513"/>
      <c r="FN30" s="492"/>
      <c r="FO30" s="515"/>
      <c r="FP30" s="513"/>
      <c r="FQ30" s="492"/>
      <c r="FR30" s="515"/>
      <c r="FS30" s="513"/>
      <c r="FT30" s="492"/>
      <c r="FU30" s="515"/>
      <c r="FV30" s="513"/>
      <c r="FW30" s="492"/>
      <c r="FX30" s="515"/>
      <c r="FY30" s="513"/>
      <c r="FZ30" s="492"/>
      <c r="GA30" s="515"/>
      <c r="GB30" s="513"/>
      <c r="GC30" s="492"/>
      <c r="GD30" s="515"/>
      <c r="GE30" s="513"/>
      <c r="GF30" s="492"/>
      <c r="GG30" s="515"/>
      <c r="GH30" s="513"/>
      <c r="GI30" s="492"/>
      <c r="GJ30" s="515"/>
      <c r="GK30" s="513"/>
      <c r="GL30" s="492"/>
      <c r="GM30" s="515"/>
      <c r="GN30" s="513"/>
      <c r="GO30" s="492"/>
      <c r="GP30" s="515"/>
      <c r="GQ30" s="513"/>
      <c r="GR30" s="492"/>
      <c r="GS30" s="515"/>
      <c r="GT30" s="513"/>
      <c r="GU30" s="492"/>
      <c r="GV30" s="515"/>
      <c r="GW30" s="513"/>
      <c r="GX30" s="492"/>
      <c r="GY30" s="515"/>
      <c r="GZ30" s="513"/>
      <c r="HA30" s="492"/>
      <c r="HB30" s="515"/>
      <c r="HC30" s="513"/>
      <c r="HD30" s="492"/>
      <c r="HE30" s="515"/>
      <c r="HF30" s="513"/>
      <c r="HG30" s="259"/>
      <c r="HH30" s="268"/>
      <c r="HI30" s="472"/>
      <c r="HJ30" s="473"/>
      <c r="HK30" s="473"/>
      <c r="HL30" s="473"/>
      <c r="HM30" s="473"/>
      <c r="HN30" s="473"/>
      <c r="HO30" s="473"/>
      <c r="HP30" s="473"/>
      <c r="HQ30" s="473"/>
      <c r="HR30" s="474"/>
      <c r="HS30" s="255"/>
      <c r="HT30" s="256"/>
      <c r="HU30" s="258"/>
      <c r="HV30" s="255"/>
      <c r="HW30" s="256"/>
      <c r="HX30" s="258"/>
      <c r="HY30" s="255"/>
      <c r="HZ30" s="256"/>
      <c r="IA30" s="258"/>
      <c r="IB30" s="255"/>
      <c r="IC30" s="269"/>
      <c r="ID30" s="258"/>
      <c r="IE30" s="255"/>
      <c r="IF30" s="256"/>
      <c r="IG30" s="258"/>
      <c r="IH30" s="255"/>
      <c r="II30" s="256"/>
      <c r="IJ30" s="258"/>
      <c r="IK30" s="255"/>
      <c r="IL30" s="256"/>
      <c r="IM30" s="258"/>
      <c r="IN30" s="255"/>
      <c r="IO30" s="256"/>
      <c r="IP30" s="258"/>
      <c r="IQ30" s="255"/>
      <c r="IR30" s="256"/>
      <c r="IS30" s="258"/>
      <c r="IT30" s="255"/>
      <c r="IU30" s="256"/>
      <c r="IV30" s="258"/>
      <c r="IW30" s="255"/>
      <c r="IX30" s="256"/>
      <c r="IY30" s="258"/>
      <c r="IZ30" s="255"/>
      <c r="JA30" s="256"/>
      <c r="JB30" s="258"/>
      <c r="JC30" s="255"/>
      <c r="JD30" s="256"/>
      <c r="JE30" s="258"/>
      <c r="JF30" s="255"/>
      <c r="JG30" s="256"/>
      <c r="JH30" s="258"/>
      <c r="JI30" s="255"/>
      <c r="JJ30" s="308" t="s">
        <v>745</v>
      </c>
      <c r="JK30" s="309"/>
      <c r="JL30" s="487"/>
      <c r="JM30" s="487"/>
      <c r="JN30" s="487"/>
      <c r="JO30" s="487"/>
      <c r="JP30" s="487"/>
      <c r="JQ30" s="487"/>
      <c r="JR30" s="487"/>
      <c r="JS30" s="487"/>
      <c r="JT30" s="487"/>
      <c r="JU30" s="488"/>
      <c r="JV30" s="517"/>
      <c r="JZ30" s="256"/>
      <c r="KA30" s="257"/>
      <c r="KB30" s="255"/>
      <c r="KC30" s="256"/>
      <c r="KD30" s="257"/>
      <c r="KE30" s="255"/>
      <c r="KF30" s="256"/>
      <c r="KG30" s="257"/>
      <c r="KH30" s="255"/>
      <c r="KI30" s="256"/>
      <c r="KJ30" s="257"/>
      <c r="KK30" s="255"/>
      <c r="KL30" s="256"/>
      <c r="KM30" s="257"/>
      <c r="KN30" s="255"/>
      <c r="KO30" s="256"/>
      <c r="KP30" s="257"/>
      <c r="KQ30" s="255"/>
      <c r="KR30" s="256"/>
      <c r="KS30" s="257"/>
      <c r="KT30" s="255"/>
      <c r="KU30" s="256"/>
      <c r="KV30" s="257"/>
      <c r="KW30" s="255"/>
      <c r="KX30" s="256"/>
      <c r="KY30" s="257"/>
      <c r="KZ30" s="255"/>
      <c r="LA30" s="256"/>
      <c r="LB30" s="257"/>
      <c r="LC30" s="255"/>
      <c r="LD30" s="256"/>
      <c r="LE30" s="257"/>
      <c r="LF30" s="255"/>
      <c r="LG30" s="256"/>
      <c r="LH30" s="257"/>
      <c r="LI30" s="255"/>
      <c r="LJ30" s="256"/>
      <c r="LK30" s="257"/>
      <c r="LL30" s="255"/>
      <c r="LM30" s="256"/>
      <c r="LN30" s="257"/>
      <c r="LO30" s="255"/>
      <c r="LP30" s="256"/>
      <c r="LQ30" s="257"/>
      <c r="LR30" s="255"/>
      <c r="LS30" s="256"/>
      <c r="LT30" s="257"/>
      <c r="LU30" s="255"/>
      <c r="LV30" s="256"/>
      <c r="LW30" s="257"/>
      <c r="LX30" s="255"/>
      <c r="LY30" s="256"/>
      <c r="LZ30" s="257"/>
      <c r="MA30" s="255"/>
      <c r="MB30" s="256"/>
      <c r="MC30" s="257"/>
      <c r="MD30" s="255"/>
      <c r="ME30" s="256"/>
      <c r="MF30" s="257"/>
      <c r="MG30" s="255"/>
      <c r="MH30" s="256"/>
      <c r="MI30" s="257"/>
      <c r="MJ30" s="255"/>
      <c r="MK30" s="256"/>
      <c r="ML30" s="257"/>
      <c r="MM30" s="255"/>
      <c r="MN30" s="256"/>
      <c r="MO30" s="257"/>
      <c r="MP30" s="255"/>
      <c r="MQ30" s="256"/>
      <c r="MR30" s="257"/>
      <c r="MS30" s="255"/>
      <c r="MT30" s="256"/>
      <c r="MU30" s="257"/>
      <c r="MV30" s="255"/>
      <c r="MW30" s="256"/>
      <c r="MX30" s="257"/>
    </row>
    <row r="31" spans="2:362" s="254" customFormat="1" ht="36" customHeight="1" thickTop="1" thickBot="1" x14ac:dyDescent="0.65">
      <c r="K31" s="492"/>
      <c r="L31" s="515"/>
      <c r="M31" s="513"/>
      <c r="N31" s="492"/>
      <c r="O31" s="515"/>
      <c r="P31" s="513"/>
      <c r="Q31" s="492"/>
      <c r="R31" s="515"/>
      <c r="S31" s="513"/>
      <c r="T31" s="492"/>
      <c r="U31" s="515"/>
      <c r="V31" s="513"/>
      <c r="W31" s="492"/>
      <c r="X31" s="515"/>
      <c r="Y31" s="513"/>
      <c r="Z31" s="492"/>
      <c r="AA31" s="515"/>
      <c r="AB31" s="513"/>
      <c r="AC31" s="492"/>
      <c r="AD31" s="515"/>
      <c r="AE31" s="513"/>
      <c r="AF31" s="492"/>
      <c r="AG31" s="515"/>
      <c r="AH31" s="513"/>
      <c r="AI31" s="492"/>
      <c r="AJ31" s="515"/>
      <c r="AK31" s="513"/>
      <c r="AL31" s="492"/>
      <c r="AM31" s="515"/>
      <c r="AN31" s="513"/>
      <c r="AO31" s="492"/>
      <c r="AP31" s="515"/>
      <c r="AQ31" s="513"/>
      <c r="AR31" s="492"/>
      <c r="AS31" s="515"/>
      <c r="AT31" s="513"/>
      <c r="AU31" s="492"/>
      <c r="AV31" s="515"/>
      <c r="AW31" s="513"/>
      <c r="AX31" s="492"/>
      <c r="AY31" s="515"/>
      <c r="AZ31" s="513"/>
      <c r="BA31" s="492"/>
      <c r="BB31" s="515"/>
      <c r="BC31" s="513"/>
      <c r="BD31" s="492"/>
      <c r="BE31" s="515"/>
      <c r="BF31" s="513"/>
      <c r="BG31" s="492"/>
      <c r="BH31" s="515"/>
      <c r="BI31" s="513"/>
      <c r="BJ31" s="492"/>
      <c r="BK31" s="515"/>
      <c r="BL31" s="513"/>
      <c r="BM31" s="492"/>
      <c r="BN31" s="515"/>
      <c r="BO31" s="513"/>
      <c r="BP31" s="492"/>
      <c r="BQ31" s="515"/>
      <c r="BR31" s="513"/>
      <c r="BS31" s="492"/>
      <c r="BT31" s="515"/>
      <c r="BU31" s="513"/>
      <c r="BV31" s="492"/>
      <c r="BW31" s="515"/>
      <c r="BX31" s="513"/>
      <c r="BY31" s="492"/>
      <c r="BZ31" s="515"/>
      <c r="CA31" s="513"/>
      <c r="CB31" s="492"/>
      <c r="CC31" s="515"/>
      <c r="CD31" s="513"/>
      <c r="CE31" s="492"/>
      <c r="CF31" s="515"/>
      <c r="CG31" s="513"/>
      <c r="CH31" s="492"/>
      <c r="CI31" s="515"/>
      <c r="CJ31" s="513"/>
      <c r="CK31" s="492"/>
      <c r="CL31" s="515"/>
      <c r="CM31" s="513"/>
      <c r="CN31" s="492"/>
      <c r="CO31" s="515"/>
      <c r="CP31" s="513"/>
      <c r="CQ31" s="492"/>
      <c r="CR31" s="515"/>
      <c r="CS31" s="513"/>
      <c r="CT31" s="492"/>
      <c r="CU31" s="515"/>
      <c r="CV31" s="513"/>
      <c r="CW31" s="492"/>
      <c r="CX31" s="515"/>
      <c r="CY31" s="513"/>
      <c r="CZ31" s="492"/>
      <c r="DA31" s="515"/>
      <c r="DB31" s="542"/>
      <c r="DC31" s="492"/>
      <c r="DD31" s="515"/>
      <c r="DE31" s="513"/>
      <c r="DF31" s="492"/>
      <c r="DG31" s="515"/>
      <c r="DH31" s="513"/>
      <c r="DI31" s="492"/>
      <c r="DJ31" s="515"/>
      <c r="DK31" s="513"/>
      <c r="DL31" s="492"/>
      <c r="DM31" s="515"/>
      <c r="DN31" s="513"/>
      <c r="DO31" s="492"/>
      <c r="DP31" s="515"/>
      <c r="DQ31" s="513"/>
      <c r="DR31" s="492"/>
      <c r="DS31" s="515"/>
      <c r="DT31" s="513"/>
      <c r="DU31" s="492"/>
      <c r="DV31" s="515"/>
      <c r="DW31" s="513"/>
      <c r="DX31" s="492"/>
      <c r="DY31" s="515"/>
      <c r="DZ31" s="513"/>
      <c r="EA31" s="492"/>
      <c r="EB31" s="515"/>
      <c r="EC31" s="513"/>
      <c r="ED31" s="492"/>
      <c r="EE31" s="515"/>
      <c r="EF31" s="513"/>
      <c r="EG31" s="492"/>
      <c r="EH31" s="515"/>
      <c r="EI31" s="513"/>
      <c r="EJ31" s="492"/>
      <c r="EK31" s="515"/>
      <c r="EL31" s="513"/>
      <c r="EM31" s="492"/>
      <c r="EN31" s="515"/>
      <c r="EO31" s="513"/>
      <c r="EP31" s="492"/>
      <c r="EQ31" s="515"/>
      <c r="ER31" s="513"/>
      <c r="ES31" s="492"/>
      <c r="ET31" s="515"/>
      <c r="EU31" s="513"/>
      <c r="EV31" s="492"/>
      <c r="EW31" s="515"/>
      <c r="EX31" s="513"/>
      <c r="EY31" s="492"/>
      <c r="EZ31" s="515"/>
      <c r="FA31" s="513"/>
      <c r="FB31" s="492"/>
      <c r="FC31" s="515"/>
      <c r="FD31" s="513"/>
      <c r="FE31" s="492"/>
      <c r="FF31" s="515"/>
      <c r="FG31" s="513"/>
      <c r="FH31" s="492"/>
      <c r="FI31" s="515"/>
      <c r="FJ31" s="513"/>
      <c r="FK31" s="492"/>
      <c r="FL31" s="515"/>
      <c r="FM31" s="513"/>
      <c r="FN31" s="492"/>
      <c r="FO31" s="515"/>
      <c r="FP31" s="513"/>
      <c r="FQ31" s="492"/>
      <c r="FR31" s="515"/>
      <c r="FS31" s="513"/>
      <c r="FT31" s="492"/>
      <c r="FU31" s="515"/>
      <c r="FV31" s="513"/>
      <c r="FW31" s="492"/>
      <c r="FX31" s="515"/>
      <c r="FY31" s="513"/>
      <c r="FZ31" s="492"/>
      <c r="GA31" s="515"/>
      <c r="GB31" s="513"/>
      <c r="GC31" s="492"/>
      <c r="GD31" s="515"/>
      <c r="GE31" s="513"/>
      <c r="GF31" s="492"/>
      <c r="GG31" s="515"/>
      <c r="GH31" s="513"/>
      <c r="GI31" s="492"/>
      <c r="GJ31" s="515"/>
      <c r="GK31" s="513"/>
      <c r="GL31" s="492"/>
      <c r="GM31" s="515"/>
      <c r="GN31" s="513"/>
      <c r="GO31" s="492"/>
      <c r="GP31" s="515"/>
      <c r="GQ31" s="513"/>
      <c r="GR31" s="492"/>
      <c r="GS31" s="515"/>
      <c r="GT31" s="513"/>
      <c r="GU31" s="492"/>
      <c r="GV31" s="515"/>
      <c r="GW31" s="513"/>
      <c r="GX31" s="492"/>
      <c r="GY31" s="515"/>
      <c r="GZ31" s="513"/>
      <c r="HA31" s="492"/>
      <c r="HB31" s="515"/>
      <c r="HC31" s="513"/>
      <c r="HD31" s="492"/>
      <c r="HE31" s="515"/>
      <c r="HF31" s="513"/>
      <c r="HG31" s="259"/>
      <c r="HH31" s="268"/>
      <c r="HI31" s="475"/>
      <c r="HJ31" s="476"/>
      <c r="HK31" s="476"/>
      <c r="HL31" s="476"/>
      <c r="HM31" s="476"/>
      <c r="HN31" s="476"/>
      <c r="HO31" s="476"/>
      <c r="HP31" s="476"/>
      <c r="HQ31" s="476"/>
      <c r="HR31" s="477"/>
      <c r="HS31" s="255"/>
      <c r="HT31" s="256"/>
      <c r="HU31" s="258"/>
      <c r="HV31" s="255"/>
      <c r="HW31" s="256"/>
      <c r="HX31" s="258"/>
      <c r="HY31" s="255"/>
      <c r="HZ31" s="256"/>
      <c r="IA31" s="258"/>
      <c r="IB31" s="255"/>
      <c r="IC31" s="269"/>
      <c r="ID31" s="258"/>
      <c r="IE31" s="255"/>
      <c r="IF31" s="256"/>
      <c r="IG31" s="258"/>
      <c r="IH31" s="255"/>
      <c r="II31" s="256"/>
      <c r="IJ31" s="258"/>
      <c r="IK31" s="255"/>
      <c r="IL31" s="256"/>
      <c r="IM31" s="258"/>
      <c r="IN31" s="255"/>
      <c r="IO31" s="256"/>
      <c r="IP31" s="258"/>
      <c r="IQ31" s="255"/>
      <c r="IR31" s="256"/>
      <c r="IS31" s="258"/>
      <c r="IT31" s="255"/>
      <c r="IU31" s="256"/>
      <c r="IV31" s="258"/>
      <c r="IW31" s="255"/>
      <c r="IX31" s="256"/>
      <c r="IY31" s="258"/>
      <c r="IZ31" s="255"/>
      <c r="JA31" s="256"/>
      <c r="JB31" s="258"/>
      <c r="JC31" s="255"/>
      <c r="JD31" s="256"/>
      <c r="JE31" s="258"/>
      <c r="JF31" s="255"/>
      <c r="JG31" s="256"/>
      <c r="JH31" s="258"/>
      <c r="JI31" s="255"/>
      <c r="JJ31" s="305" t="s">
        <v>720</v>
      </c>
      <c r="JK31" s="304"/>
      <c r="JL31" s="456" t="str">
        <f>'Dry Slips'!B279</f>
        <v>Terry</v>
      </c>
      <c r="JM31" s="482"/>
      <c r="JN31" s="482"/>
      <c r="JO31" s="482"/>
      <c r="JP31" s="482"/>
      <c r="JQ31" s="456" t="str">
        <f>'Dry Slips'!C279</f>
        <v>Carlson</v>
      </c>
      <c r="JR31" s="482"/>
      <c r="JS31" s="482"/>
      <c r="JT31" s="482"/>
      <c r="JU31" s="483"/>
      <c r="JV31" s="517">
        <f t="shared" ref="JV31" si="155">JV28+1</f>
        <v>235</v>
      </c>
      <c r="JZ31" s="256"/>
      <c r="KA31" s="257"/>
      <c r="KB31" s="255"/>
      <c r="KC31" s="256"/>
      <c r="KD31" s="257"/>
      <c r="KE31" s="255"/>
      <c r="KF31" s="256"/>
      <c r="KG31" s="257"/>
      <c r="KH31" s="255"/>
      <c r="KI31" s="256"/>
      <c r="KJ31" s="257"/>
      <c r="KK31" s="255"/>
      <c r="KL31" s="256"/>
      <c r="KM31" s="257"/>
      <c r="KN31" s="255"/>
      <c r="KO31" s="256"/>
      <c r="KP31" s="257"/>
      <c r="KQ31" s="255"/>
      <c r="KR31" s="256"/>
      <c r="KS31" s="257"/>
      <c r="KT31" s="255"/>
      <c r="KU31" s="256"/>
      <c r="KV31" s="257"/>
      <c r="KW31" s="255"/>
      <c r="KX31" s="256"/>
      <c r="KY31" s="257"/>
      <c r="KZ31" s="255"/>
      <c r="LA31" s="256"/>
      <c r="LB31" s="257"/>
      <c r="LC31" s="255"/>
      <c r="LD31" s="256"/>
      <c r="LE31" s="257"/>
      <c r="LF31" s="255"/>
      <c r="LG31" s="256"/>
      <c r="LH31" s="257"/>
      <c r="LI31" s="255"/>
      <c r="LJ31" s="256"/>
      <c r="LK31" s="257"/>
      <c r="LL31" s="255"/>
      <c r="LM31" s="256"/>
      <c r="LN31" s="257"/>
      <c r="LO31" s="255"/>
      <c r="LP31" s="256"/>
      <c r="LQ31" s="257"/>
      <c r="LR31" s="255"/>
      <c r="LS31" s="256"/>
      <c r="LT31" s="257"/>
      <c r="LU31" s="255"/>
      <c r="LV31" s="256"/>
      <c r="LW31" s="257"/>
      <c r="LX31" s="255"/>
      <c r="LY31" s="256"/>
      <c r="LZ31" s="257"/>
      <c r="MA31" s="255"/>
      <c r="MB31" s="256"/>
      <c r="MC31" s="257"/>
      <c r="MD31" s="255"/>
      <c r="ME31" s="256"/>
      <c r="MF31" s="257"/>
      <c r="MG31" s="255"/>
      <c r="MH31" s="256"/>
      <c r="MI31" s="257"/>
      <c r="MJ31" s="255"/>
      <c r="MK31" s="256"/>
      <c r="ML31" s="257"/>
      <c r="MM31" s="255"/>
      <c r="MN31" s="256"/>
      <c r="MO31" s="257"/>
      <c r="MP31" s="255"/>
      <c r="MQ31" s="256"/>
      <c r="MR31" s="257"/>
      <c r="MS31" s="255"/>
      <c r="MT31" s="256"/>
      <c r="MU31" s="257"/>
      <c r="MV31" s="255"/>
      <c r="MW31" s="256"/>
      <c r="MX31" s="257"/>
    </row>
    <row r="32" spans="2:362" s="254" customFormat="1" ht="36" customHeight="1" thickTop="1" thickBot="1" x14ac:dyDescent="0.65">
      <c r="K32" s="492"/>
      <c r="L32" s="515"/>
      <c r="M32" s="513"/>
      <c r="N32" s="492"/>
      <c r="O32" s="515"/>
      <c r="P32" s="513"/>
      <c r="Q32" s="492"/>
      <c r="R32" s="515"/>
      <c r="S32" s="513"/>
      <c r="T32" s="492"/>
      <c r="U32" s="515"/>
      <c r="V32" s="513"/>
      <c r="W32" s="492"/>
      <c r="X32" s="515"/>
      <c r="Y32" s="513"/>
      <c r="Z32" s="492"/>
      <c r="AA32" s="515"/>
      <c r="AB32" s="513"/>
      <c r="AC32" s="492"/>
      <c r="AD32" s="515"/>
      <c r="AE32" s="513"/>
      <c r="AF32" s="492"/>
      <c r="AG32" s="515"/>
      <c r="AH32" s="513"/>
      <c r="AI32" s="492"/>
      <c r="AJ32" s="515"/>
      <c r="AK32" s="513"/>
      <c r="AL32" s="492"/>
      <c r="AM32" s="515"/>
      <c r="AN32" s="513"/>
      <c r="AO32" s="492"/>
      <c r="AP32" s="515"/>
      <c r="AQ32" s="513"/>
      <c r="AR32" s="492"/>
      <c r="AS32" s="515"/>
      <c r="AT32" s="513"/>
      <c r="AU32" s="492"/>
      <c r="AV32" s="515"/>
      <c r="AW32" s="513"/>
      <c r="AX32" s="492"/>
      <c r="AY32" s="515"/>
      <c r="AZ32" s="513"/>
      <c r="BA32" s="492"/>
      <c r="BB32" s="515"/>
      <c r="BC32" s="513"/>
      <c r="BD32" s="492"/>
      <c r="BE32" s="515"/>
      <c r="BF32" s="513"/>
      <c r="BG32" s="492"/>
      <c r="BH32" s="515"/>
      <c r="BI32" s="513"/>
      <c r="BJ32" s="492"/>
      <c r="BK32" s="515"/>
      <c r="BL32" s="513"/>
      <c r="BM32" s="492"/>
      <c r="BN32" s="515"/>
      <c r="BO32" s="513"/>
      <c r="BP32" s="492"/>
      <c r="BQ32" s="515"/>
      <c r="BR32" s="513"/>
      <c r="BS32" s="492"/>
      <c r="BT32" s="515"/>
      <c r="BU32" s="513"/>
      <c r="BV32" s="492"/>
      <c r="BW32" s="515"/>
      <c r="BX32" s="513"/>
      <c r="BY32" s="492"/>
      <c r="BZ32" s="515"/>
      <c r="CA32" s="513"/>
      <c r="CB32" s="492"/>
      <c r="CC32" s="515"/>
      <c r="CD32" s="513"/>
      <c r="CE32" s="492"/>
      <c r="CF32" s="515"/>
      <c r="CG32" s="513"/>
      <c r="CH32" s="492"/>
      <c r="CI32" s="515"/>
      <c r="CJ32" s="513"/>
      <c r="CK32" s="492"/>
      <c r="CL32" s="515"/>
      <c r="CM32" s="513"/>
      <c r="CN32" s="492"/>
      <c r="CO32" s="515"/>
      <c r="CP32" s="513"/>
      <c r="CQ32" s="492"/>
      <c r="CR32" s="515"/>
      <c r="CS32" s="513"/>
      <c r="CT32" s="492"/>
      <c r="CU32" s="515"/>
      <c r="CV32" s="513"/>
      <c r="CW32" s="492"/>
      <c r="CX32" s="515"/>
      <c r="CY32" s="513"/>
      <c r="CZ32" s="492"/>
      <c r="DA32" s="515"/>
      <c r="DB32" s="542"/>
      <c r="DC32" s="492"/>
      <c r="DD32" s="515"/>
      <c r="DE32" s="513"/>
      <c r="DF32" s="492"/>
      <c r="DG32" s="515"/>
      <c r="DH32" s="513"/>
      <c r="DI32" s="492"/>
      <c r="DJ32" s="515"/>
      <c r="DK32" s="513"/>
      <c r="DL32" s="492"/>
      <c r="DM32" s="515"/>
      <c r="DN32" s="513"/>
      <c r="DO32" s="492"/>
      <c r="DP32" s="515"/>
      <c r="DQ32" s="513"/>
      <c r="DR32" s="492"/>
      <c r="DS32" s="515"/>
      <c r="DT32" s="513"/>
      <c r="DU32" s="492"/>
      <c r="DV32" s="515"/>
      <c r="DW32" s="513"/>
      <c r="DX32" s="492"/>
      <c r="DY32" s="515"/>
      <c r="DZ32" s="513"/>
      <c r="EA32" s="492"/>
      <c r="EB32" s="515"/>
      <c r="EC32" s="513"/>
      <c r="ED32" s="492"/>
      <c r="EE32" s="515"/>
      <c r="EF32" s="513"/>
      <c r="EG32" s="492"/>
      <c r="EH32" s="515"/>
      <c r="EI32" s="513"/>
      <c r="EJ32" s="492"/>
      <c r="EK32" s="515"/>
      <c r="EL32" s="513"/>
      <c r="EM32" s="492"/>
      <c r="EN32" s="515"/>
      <c r="EO32" s="513"/>
      <c r="EP32" s="492"/>
      <c r="EQ32" s="515"/>
      <c r="ER32" s="513"/>
      <c r="ES32" s="492"/>
      <c r="ET32" s="515"/>
      <c r="EU32" s="513"/>
      <c r="EV32" s="492"/>
      <c r="EW32" s="515"/>
      <c r="EX32" s="513"/>
      <c r="EY32" s="492"/>
      <c r="EZ32" s="515"/>
      <c r="FA32" s="513"/>
      <c r="FB32" s="492"/>
      <c r="FC32" s="515"/>
      <c r="FD32" s="513"/>
      <c r="FE32" s="492"/>
      <c r="FF32" s="515"/>
      <c r="FG32" s="513"/>
      <c r="FH32" s="492"/>
      <c r="FI32" s="515"/>
      <c r="FJ32" s="513"/>
      <c r="FK32" s="492"/>
      <c r="FL32" s="515"/>
      <c r="FM32" s="513"/>
      <c r="FN32" s="492"/>
      <c r="FO32" s="515"/>
      <c r="FP32" s="513"/>
      <c r="FQ32" s="492"/>
      <c r="FR32" s="515"/>
      <c r="FS32" s="513"/>
      <c r="FT32" s="492"/>
      <c r="FU32" s="515"/>
      <c r="FV32" s="513"/>
      <c r="FW32" s="492"/>
      <c r="FX32" s="515"/>
      <c r="FY32" s="513"/>
      <c r="FZ32" s="492"/>
      <c r="GA32" s="515"/>
      <c r="GB32" s="513"/>
      <c r="GC32" s="492"/>
      <c r="GD32" s="515"/>
      <c r="GE32" s="513"/>
      <c r="GF32" s="492"/>
      <c r="GG32" s="515"/>
      <c r="GH32" s="513"/>
      <c r="GI32" s="492"/>
      <c r="GJ32" s="515"/>
      <c r="GK32" s="513"/>
      <c r="GL32" s="492"/>
      <c r="GM32" s="515"/>
      <c r="GN32" s="513"/>
      <c r="GO32" s="492"/>
      <c r="GP32" s="515"/>
      <c r="GQ32" s="513"/>
      <c r="GR32" s="492"/>
      <c r="GS32" s="515"/>
      <c r="GT32" s="513"/>
      <c r="GU32" s="492"/>
      <c r="GV32" s="515"/>
      <c r="GW32" s="513"/>
      <c r="GX32" s="492"/>
      <c r="GY32" s="515"/>
      <c r="GZ32" s="513"/>
      <c r="HA32" s="492"/>
      <c r="HB32" s="515"/>
      <c r="HC32" s="513"/>
      <c r="HD32" s="492"/>
      <c r="HE32" s="515"/>
      <c r="HF32" s="513"/>
      <c r="HG32" s="259"/>
      <c r="HH32" s="268"/>
      <c r="HI32" s="260"/>
      <c r="HJ32" s="255"/>
      <c r="HK32" s="256"/>
      <c r="HL32" s="258"/>
      <c r="HM32" s="255"/>
      <c r="HN32" s="256"/>
      <c r="HO32" s="258"/>
      <c r="HP32" s="255"/>
      <c r="HQ32" s="256"/>
      <c r="HR32" s="258"/>
      <c r="HS32" s="255"/>
      <c r="HT32" s="551" t="s">
        <v>756</v>
      </c>
      <c r="HU32" s="552"/>
      <c r="HV32" s="552"/>
      <c r="HW32" s="552"/>
      <c r="HX32" s="552"/>
      <c r="HY32" s="552"/>
      <c r="HZ32" s="552"/>
      <c r="IA32" s="552"/>
      <c r="IB32" s="553"/>
      <c r="IC32" s="269"/>
      <c r="ID32" s="258"/>
      <c r="IE32" s="255"/>
      <c r="IF32" s="256"/>
      <c r="IG32" s="258"/>
      <c r="IH32" s="255"/>
      <c r="II32" s="256"/>
      <c r="IJ32" s="258"/>
      <c r="IK32" s="255"/>
      <c r="IL32" s="256"/>
      <c r="IM32" s="258"/>
      <c r="IN32" s="255"/>
      <c r="IO32" s="256"/>
      <c r="IP32" s="258"/>
      <c r="IQ32" s="255"/>
      <c r="IR32" s="256"/>
      <c r="IS32" s="258"/>
      <c r="IT32" s="255"/>
      <c r="IU32" s="256"/>
      <c r="IV32" s="258"/>
      <c r="IW32" s="255"/>
      <c r="IX32" s="256"/>
      <c r="IY32" s="258"/>
      <c r="IZ32" s="255"/>
      <c r="JA32" s="256"/>
      <c r="JB32" s="258"/>
      <c r="JC32" s="255"/>
      <c r="JD32" s="256"/>
      <c r="JE32" s="258"/>
      <c r="JF32" s="255"/>
      <c r="JG32" s="256"/>
      <c r="JH32" s="258"/>
      <c r="JI32" s="255"/>
      <c r="JJ32" s="306" t="s">
        <v>721</v>
      </c>
      <c r="JK32" s="307"/>
      <c r="JL32" s="484" t="str">
        <f>'Dry Slips'!D279</f>
        <v>Catalina 22</v>
      </c>
      <c r="JM32" s="485"/>
      <c r="JN32" s="485"/>
      <c r="JO32" s="485"/>
      <c r="JP32" s="485"/>
      <c r="JQ32" s="485"/>
      <c r="JR32" s="485"/>
      <c r="JS32" s="485"/>
      <c r="JT32" s="485"/>
      <c r="JU32" s="486"/>
      <c r="JV32" s="517"/>
      <c r="JZ32" s="256"/>
      <c r="KA32" s="257"/>
      <c r="KB32" s="255"/>
      <c r="KC32" s="256"/>
      <c r="KD32" s="257"/>
      <c r="KE32" s="255"/>
      <c r="KF32" s="256"/>
      <c r="KG32" s="257"/>
      <c r="KH32" s="255"/>
      <c r="KI32" s="256"/>
      <c r="KJ32" s="257"/>
      <c r="KK32" s="255"/>
      <c r="KL32" s="256"/>
      <c r="KM32" s="257"/>
      <c r="KN32" s="255"/>
      <c r="KO32" s="256"/>
      <c r="KP32" s="257"/>
      <c r="KQ32" s="255"/>
      <c r="KR32" s="256"/>
      <c r="KS32" s="257"/>
      <c r="KT32" s="255"/>
      <c r="KU32" s="256"/>
      <c r="KV32" s="257"/>
      <c r="KW32" s="255"/>
      <c r="KX32" s="256"/>
      <c r="KY32" s="257"/>
      <c r="KZ32" s="255"/>
      <c r="LA32" s="256"/>
      <c r="LB32" s="257"/>
      <c r="LC32" s="255"/>
      <c r="LD32" s="256"/>
      <c r="LE32" s="257"/>
      <c r="LF32" s="255"/>
      <c r="LG32" s="256"/>
      <c r="LH32" s="257"/>
      <c r="LI32" s="255"/>
      <c r="LJ32" s="256"/>
      <c r="LK32" s="257"/>
      <c r="LL32" s="255"/>
      <c r="LM32" s="256"/>
      <c r="LN32" s="257"/>
      <c r="LO32" s="255"/>
      <c r="LP32" s="256"/>
      <c r="LQ32" s="257"/>
      <c r="LR32" s="255"/>
      <c r="LS32" s="256"/>
      <c r="LT32" s="257"/>
      <c r="LU32" s="255"/>
      <c r="LV32" s="256"/>
      <c r="LW32" s="257"/>
      <c r="LX32" s="255"/>
      <c r="LY32" s="256"/>
      <c r="LZ32" s="257"/>
      <c r="MA32" s="255"/>
      <c r="MB32" s="256"/>
      <c r="MC32" s="257"/>
      <c r="MD32" s="255"/>
      <c r="ME32" s="256"/>
      <c r="MF32" s="257"/>
      <c r="MG32" s="255"/>
      <c r="MH32" s="256"/>
      <c r="MI32" s="257"/>
      <c r="MJ32" s="255"/>
      <c r="MK32" s="256"/>
      <c r="ML32" s="257"/>
      <c r="MM32" s="255"/>
      <c r="MN32" s="256"/>
      <c r="MO32" s="257"/>
      <c r="MP32" s="255"/>
      <c r="MQ32" s="256"/>
      <c r="MR32" s="257"/>
      <c r="MS32" s="255"/>
      <c r="MT32" s="256"/>
      <c r="MU32" s="257"/>
      <c r="MV32" s="255"/>
      <c r="MW32" s="256"/>
      <c r="MX32" s="257"/>
    </row>
    <row r="33" spans="11:362" s="254" customFormat="1" ht="36" customHeight="1" thickTop="1" thickBot="1" x14ac:dyDescent="0.65">
      <c r="K33" s="507" t="s">
        <v>720</v>
      </c>
      <c r="L33" s="509" t="s">
        <v>721</v>
      </c>
      <c r="M33" s="505" t="s">
        <v>745</v>
      </c>
      <c r="N33" s="507" t="s">
        <v>720</v>
      </c>
      <c r="O33" s="509" t="s">
        <v>721</v>
      </c>
      <c r="P33" s="505" t="s">
        <v>745</v>
      </c>
      <c r="Q33" s="507" t="s">
        <v>720</v>
      </c>
      <c r="R33" s="509" t="s">
        <v>721</v>
      </c>
      <c r="S33" s="505" t="s">
        <v>745</v>
      </c>
      <c r="T33" s="507" t="s">
        <v>720</v>
      </c>
      <c r="U33" s="509" t="s">
        <v>721</v>
      </c>
      <c r="V33" s="505" t="s">
        <v>745</v>
      </c>
      <c r="W33" s="507" t="s">
        <v>720</v>
      </c>
      <c r="X33" s="509" t="s">
        <v>721</v>
      </c>
      <c r="Y33" s="505" t="s">
        <v>745</v>
      </c>
      <c r="Z33" s="507" t="s">
        <v>720</v>
      </c>
      <c r="AA33" s="509" t="s">
        <v>721</v>
      </c>
      <c r="AB33" s="505" t="s">
        <v>745</v>
      </c>
      <c r="AC33" s="507" t="s">
        <v>720</v>
      </c>
      <c r="AD33" s="509" t="s">
        <v>721</v>
      </c>
      <c r="AE33" s="505" t="s">
        <v>745</v>
      </c>
      <c r="AF33" s="507" t="s">
        <v>720</v>
      </c>
      <c r="AG33" s="509" t="s">
        <v>721</v>
      </c>
      <c r="AH33" s="505" t="s">
        <v>745</v>
      </c>
      <c r="AI33" s="507" t="s">
        <v>720</v>
      </c>
      <c r="AJ33" s="509" t="s">
        <v>721</v>
      </c>
      <c r="AK33" s="505" t="s">
        <v>745</v>
      </c>
      <c r="AL33" s="507" t="s">
        <v>720</v>
      </c>
      <c r="AM33" s="509" t="s">
        <v>721</v>
      </c>
      <c r="AN33" s="505" t="s">
        <v>745</v>
      </c>
      <c r="AO33" s="507" t="s">
        <v>720</v>
      </c>
      <c r="AP33" s="509" t="s">
        <v>721</v>
      </c>
      <c r="AQ33" s="505" t="s">
        <v>745</v>
      </c>
      <c r="AR33" s="507" t="s">
        <v>720</v>
      </c>
      <c r="AS33" s="509" t="s">
        <v>721</v>
      </c>
      <c r="AT33" s="505" t="s">
        <v>745</v>
      </c>
      <c r="AU33" s="507" t="s">
        <v>720</v>
      </c>
      <c r="AV33" s="509" t="s">
        <v>721</v>
      </c>
      <c r="AW33" s="505" t="s">
        <v>745</v>
      </c>
      <c r="AX33" s="507" t="s">
        <v>720</v>
      </c>
      <c r="AY33" s="509" t="s">
        <v>721</v>
      </c>
      <c r="AZ33" s="505" t="s">
        <v>745</v>
      </c>
      <c r="BA33" s="507" t="s">
        <v>720</v>
      </c>
      <c r="BB33" s="509" t="s">
        <v>721</v>
      </c>
      <c r="BC33" s="505" t="s">
        <v>745</v>
      </c>
      <c r="BD33" s="507" t="s">
        <v>720</v>
      </c>
      <c r="BE33" s="509" t="s">
        <v>721</v>
      </c>
      <c r="BF33" s="505" t="s">
        <v>745</v>
      </c>
      <c r="BG33" s="507" t="s">
        <v>720</v>
      </c>
      <c r="BH33" s="509" t="s">
        <v>721</v>
      </c>
      <c r="BI33" s="505" t="s">
        <v>745</v>
      </c>
      <c r="BJ33" s="507" t="s">
        <v>720</v>
      </c>
      <c r="BK33" s="509" t="s">
        <v>721</v>
      </c>
      <c r="BL33" s="505" t="s">
        <v>745</v>
      </c>
      <c r="BM33" s="507" t="s">
        <v>720</v>
      </c>
      <c r="BN33" s="509" t="s">
        <v>721</v>
      </c>
      <c r="BO33" s="505" t="s">
        <v>745</v>
      </c>
      <c r="BP33" s="507" t="s">
        <v>720</v>
      </c>
      <c r="BQ33" s="509" t="s">
        <v>721</v>
      </c>
      <c r="BR33" s="505" t="s">
        <v>745</v>
      </c>
      <c r="BS33" s="507" t="s">
        <v>720</v>
      </c>
      <c r="BT33" s="509" t="s">
        <v>721</v>
      </c>
      <c r="BU33" s="505" t="s">
        <v>745</v>
      </c>
      <c r="BV33" s="507" t="s">
        <v>720</v>
      </c>
      <c r="BW33" s="509" t="s">
        <v>721</v>
      </c>
      <c r="BX33" s="505" t="s">
        <v>745</v>
      </c>
      <c r="BY33" s="507" t="s">
        <v>720</v>
      </c>
      <c r="BZ33" s="509" t="s">
        <v>721</v>
      </c>
      <c r="CA33" s="505" t="s">
        <v>745</v>
      </c>
      <c r="CB33" s="507" t="s">
        <v>720</v>
      </c>
      <c r="CC33" s="509" t="s">
        <v>721</v>
      </c>
      <c r="CD33" s="505" t="s">
        <v>745</v>
      </c>
      <c r="CE33" s="507" t="s">
        <v>720</v>
      </c>
      <c r="CF33" s="509" t="s">
        <v>721</v>
      </c>
      <c r="CG33" s="505" t="s">
        <v>745</v>
      </c>
      <c r="CH33" s="507" t="s">
        <v>720</v>
      </c>
      <c r="CI33" s="509" t="s">
        <v>721</v>
      </c>
      <c r="CJ33" s="505" t="s">
        <v>745</v>
      </c>
      <c r="CK33" s="507" t="s">
        <v>720</v>
      </c>
      <c r="CL33" s="509" t="s">
        <v>721</v>
      </c>
      <c r="CM33" s="505" t="s">
        <v>745</v>
      </c>
      <c r="CN33" s="507" t="s">
        <v>720</v>
      </c>
      <c r="CO33" s="509" t="s">
        <v>721</v>
      </c>
      <c r="CP33" s="505" t="s">
        <v>745</v>
      </c>
      <c r="CQ33" s="507" t="s">
        <v>720</v>
      </c>
      <c r="CR33" s="509" t="s">
        <v>721</v>
      </c>
      <c r="CS33" s="505" t="s">
        <v>745</v>
      </c>
      <c r="CT33" s="507" t="s">
        <v>720</v>
      </c>
      <c r="CU33" s="509" t="s">
        <v>721</v>
      </c>
      <c r="CV33" s="505" t="s">
        <v>745</v>
      </c>
      <c r="CW33" s="507" t="s">
        <v>720</v>
      </c>
      <c r="CX33" s="509" t="s">
        <v>721</v>
      </c>
      <c r="CY33" s="505" t="s">
        <v>745</v>
      </c>
      <c r="CZ33" s="507" t="s">
        <v>720</v>
      </c>
      <c r="DA33" s="509" t="s">
        <v>721</v>
      </c>
      <c r="DB33" s="505" t="s">
        <v>745</v>
      </c>
      <c r="DC33" s="507" t="s">
        <v>720</v>
      </c>
      <c r="DD33" s="509" t="s">
        <v>721</v>
      </c>
      <c r="DE33" s="505" t="s">
        <v>745</v>
      </c>
      <c r="DF33" s="507" t="s">
        <v>720</v>
      </c>
      <c r="DG33" s="509" t="s">
        <v>721</v>
      </c>
      <c r="DH33" s="505" t="s">
        <v>745</v>
      </c>
      <c r="DI33" s="507" t="s">
        <v>720</v>
      </c>
      <c r="DJ33" s="509" t="s">
        <v>721</v>
      </c>
      <c r="DK33" s="505" t="s">
        <v>745</v>
      </c>
      <c r="DL33" s="507" t="s">
        <v>720</v>
      </c>
      <c r="DM33" s="509" t="s">
        <v>721</v>
      </c>
      <c r="DN33" s="505" t="s">
        <v>745</v>
      </c>
      <c r="DO33" s="507" t="s">
        <v>720</v>
      </c>
      <c r="DP33" s="509" t="s">
        <v>721</v>
      </c>
      <c r="DQ33" s="505" t="s">
        <v>745</v>
      </c>
      <c r="DR33" s="507" t="s">
        <v>720</v>
      </c>
      <c r="DS33" s="509" t="s">
        <v>721</v>
      </c>
      <c r="DT33" s="505" t="s">
        <v>745</v>
      </c>
      <c r="DU33" s="507" t="s">
        <v>720</v>
      </c>
      <c r="DV33" s="509" t="s">
        <v>721</v>
      </c>
      <c r="DW33" s="505" t="s">
        <v>745</v>
      </c>
      <c r="DX33" s="507" t="s">
        <v>720</v>
      </c>
      <c r="DY33" s="509" t="s">
        <v>721</v>
      </c>
      <c r="DZ33" s="505" t="s">
        <v>745</v>
      </c>
      <c r="EA33" s="507" t="s">
        <v>720</v>
      </c>
      <c r="EB33" s="509" t="s">
        <v>721</v>
      </c>
      <c r="EC33" s="505" t="s">
        <v>745</v>
      </c>
      <c r="ED33" s="507" t="s">
        <v>720</v>
      </c>
      <c r="EE33" s="509" t="s">
        <v>721</v>
      </c>
      <c r="EF33" s="505" t="s">
        <v>745</v>
      </c>
      <c r="EG33" s="507" t="s">
        <v>720</v>
      </c>
      <c r="EH33" s="509" t="s">
        <v>721</v>
      </c>
      <c r="EI33" s="505" t="s">
        <v>745</v>
      </c>
      <c r="EJ33" s="507" t="s">
        <v>720</v>
      </c>
      <c r="EK33" s="509" t="s">
        <v>721</v>
      </c>
      <c r="EL33" s="505" t="s">
        <v>745</v>
      </c>
      <c r="EM33" s="507" t="s">
        <v>720</v>
      </c>
      <c r="EN33" s="509" t="s">
        <v>721</v>
      </c>
      <c r="EO33" s="505" t="s">
        <v>745</v>
      </c>
      <c r="EP33" s="507" t="s">
        <v>720</v>
      </c>
      <c r="EQ33" s="509" t="s">
        <v>721</v>
      </c>
      <c r="ER33" s="505" t="s">
        <v>745</v>
      </c>
      <c r="ES33" s="507" t="s">
        <v>720</v>
      </c>
      <c r="ET33" s="509" t="s">
        <v>721</v>
      </c>
      <c r="EU33" s="505" t="s">
        <v>745</v>
      </c>
      <c r="EV33" s="507" t="s">
        <v>720</v>
      </c>
      <c r="EW33" s="509" t="s">
        <v>721</v>
      </c>
      <c r="EX33" s="505" t="s">
        <v>745</v>
      </c>
      <c r="EY33" s="507" t="s">
        <v>720</v>
      </c>
      <c r="EZ33" s="509" t="s">
        <v>721</v>
      </c>
      <c r="FA33" s="505" t="s">
        <v>745</v>
      </c>
      <c r="FB33" s="507" t="s">
        <v>720</v>
      </c>
      <c r="FC33" s="509" t="s">
        <v>721</v>
      </c>
      <c r="FD33" s="505" t="s">
        <v>745</v>
      </c>
      <c r="FE33" s="507" t="s">
        <v>720</v>
      </c>
      <c r="FF33" s="509" t="s">
        <v>721</v>
      </c>
      <c r="FG33" s="505" t="s">
        <v>745</v>
      </c>
      <c r="FH33" s="507" t="s">
        <v>720</v>
      </c>
      <c r="FI33" s="509" t="s">
        <v>721</v>
      </c>
      <c r="FJ33" s="505" t="s">
        <v>745</v>
      </c>
      <c r="FK33" s="507" t="s">
        <v>720</v>
      </c>
      <c r="FL33" s="509" t="s">
        <v>721</v>
      </c>
      <c r="FM33" s="505" t="s">
        <v>745</v>
      </c>
      <c r="FN33" s="507" t="s">
        <v>720</v>
      </c>
      <c r="FO33" s="509" t="s">
        <v>721</v>
      </c>
      <c r="FP33" s="505" t="s">
        <v>745</v>
      </c>
      <c r="FQ33" s="507" t="s">
        <v>720</v>
      </c>
      <c r="FR33" s="509" t="s">
        <v>721</v>
      </c>
      <c r="FS33" s="505" t="s">
        <v>745</v>
      </c>
      <c r="FT33" s="507" t="s">
        <v>720</v>
      </c>
      <c r="FU33" s="509" t="s">
        <v>721</v>
      </c>
      <c r="FV33" s="505" t="s">
        <v>745</v>
      </c>
      <c r="FW33" s="507" t="s">
        <v>720</v>
      </c>
      <c r="FX33" s="509" t="s">
        <v>721</v>
      </c>
      <c r="FY33" s="505" t="s">
        <v>745</v>
      </c>
      <c r="FZ33" s="507" t="s">
        <v>720</v>
      </c>
      <c r="GA33" s="509" t="s">
        <v>721</v>
      </c>
      <c r="GB33" s="505" t="s">
        <v>745</v>
      </c>
      <c r="GC33" s="507" t="s">
        <v>720</v>
      </c>
      <c r="GD33" s="509" t="s">
        <v>721</v>
      </c>
      <c r="GE33" s="505" t="s">
        <v>745</v>
      </c>
      <c r="GF33" s="507" t="s">
        <v>720</v>
      </c>
      <c r="GG33" s="509" t="s">
        <v>721</v>
      </c>
      <c r="GH33" s="505" t="s">
        <v>745</v>
      </c>
      <c r="GI33" s="507" t="s">
        <v>720</v>
      </c>
      <c r="GJ33" s="509" t="s">
        <v>721</v>
      </c>
      <c r="GK33" s="505" t="s">
        <v>745</v>
      </c>
      <c r="GL33" s="507" t="s">
        <v>720</v>
      </c>
      <c r="GM33" s="509" t="s">
        <v>721</v>
      </c>
      <c r="GN33" s="505" t="s">
        <v>745</v>
      </c>
      <c r="GO33" s="507" t="s">
        <v>720</v>
      </c>
      <c r="GP33" s="509" t="s">
        <v>721</v>
      </c>
      <c r="GQ33" s="505" t="s">
        <v>745</v>
      </c>
      <c r="GR33" s="507" t="s">
        <v>720</v>
      </c>
      <c r="GS33" s="509" t="s">
        <v>721</v>
      </c>
      <c r="GT33" s="505" t="s">
        <v>745</v>
      </c>
      <c r="GU33" s="507" t="s">
        <v>720</v>
      </c>
      <c r="GV33" s="509" t="s">
        <v>721</v>
      </c>
      <c r="GW33" s="505" t="s">
        <v>745</v>
      </c>
      <c r="GX33" s="507" t="s">
        <v>720</v>
      </c>
      <c r="GY33" s="509" t="s">
        <v>721</v>
      </c>
      <c r="GZ33" s="505" t="s">
        <v>745</v>
      </c>
      <c r="HA33" s="507" t="s">
        <v>720</v>
      </c>
      <c r="HB33" s="509" t="s">
        <v>721</v>
      </c>
      <c r="HC33" s="505" t="s">
        <v>745</v>
      </c>
      <c r="HD33" s="507" t="s">
        <v>720</v>
      </c>
      <c r="HE33" s="509" t="s">
        <v>721</v>
      </c>
      <c r="HF33" s="505" t="s">
        <v>745</v>
      </c>
      <c r="HG33" s="259"/>
      <c r="HH33" s="270"/>
      <c r="HI33" s="460" t="s">
        <v>755</v>
      </c>
      <c r="HJ33" s="461"/>
      <c r="HK33" s="461"/>
      <c r="HL33" s="461"/>
      <c r="HM33" s="462"/>
      <c r="HN33" s="255"/>
      <c r="HO33" s="258"/>
      <c r="HP33" s="255"/>
      <c r="HQ33" s="255"/>
      <c r="HR33" s="258"/>
      <c r="HS33" s="255"/>
      <c r="HT33" s="554"/>
      <c r="HU33" s="555"/>
      <c r="HV33" s="555"/>
      <c r="HW33" s="555"/>
      <c r="HX33" s="555"/>
      <c r="HY33" s="555"/>
      <c r="HZ33" s="555"/>
      <c r="IA33" s="555"/>
      <c r="IB33" s="556"/>
      <c r="IC33" s="271"/>
      <c r="ID33" s="258"/>
      <c r="IE33" s="255"/>
      <c r="IF33" s="255"/>
      <c r="IG33" s="258"/>
      <c r="IH33" s="255"/>
      <c r="II33" s="255"/>
      <c r="IJ33" s="258"/>
      <c r="IK33" s="255"/>
      <c r="IL33" s="255"/>
      <c r="IM33" s="258"/>
      <c r="IN33" s="255"/>
      <c r="IO33" s="255"/>
      <c r="IP33" s="258"/>
      <c r="IQ33" s="255"/>
      <c r="IR33" s="255"/>
      <c r="IS33" s="258"/>
      <c r="IT33" s="255"/>
      <c r="IU33" s="255"/>
      <c r="IV33" s="258"/>
      <c r="IW33" s="255"/>
      <c r="IX33" s="255"/>
      <c r="IY33" s="258"/>
      <c r="IZ33" s="255"/>
      <c r="JA33" s="255"/>
      <c r="JB33" s="258"/>
      <c r="JC33" s="255"/>
      <c r="JD33" s="255"/>
      <c r="JE33" s="258"/>
      <c r="JF33" s="255"/>
      <c r="JG33" s="255"/>
      <c r="JH33" s="258"/>
      <c r="JI33" s="255"/>
      <c r="JJ33" s="308" t="s">
        <v>745</v>
      </c>
      <c r="JK33" s="309"/>
      <c r="JL33" s="487"/>
      <c r="JM33" s="487"/>
      <c r="JN33" s="487"/>
      <c r="JO33" s="487"/>
      <c r="JP33" s="487"/>
      <c r="JQ33" s="487"/>
      <c r="JR33" s="487"/>
      <c r="JS33" s="487"/>
      <c r="JT33" s="487"/>
      <c r="JU33" s="488"/>
      <c r="JV33" s="517"/>
      <c r="JZ33" s="256"/>
      <c r="KA33" s="257"/>
      <c r="KB33" s="255"/>
      <c r="KC33" s="256"/>
      <c r="KD33" s="257"/>
      <c r="KE33" s="255"/>
      <c r="KF33" s="256"/>
      <c r="KG33" s="257"/>
      <c r="KH33" s="255"/>
      <c r="KI33" s="256"/>
      <c r="KJ33" s="257"/>
      <c r="KK33" s="255"/>
      <c r="KL33" s="256"/>
      <c r="KM33" s="257"/>
      <c r="KN33" s="255"/>
      <c r="KO33" s="256"/>
      <c r="KP33" s="257"/>
      <c r="KQ33" s="255"/>
      <c r="KR33" s="256"/>
      <c r="KS33" s="257"/>
      <c r="KT33" s="255"/>
      <c r="KU33" s="256"/>
      <c r="KV33" s="257"/>
      <c r="KW33" s="255"/>
      <c r="KX33" s="256"/>
      <c r="KY33" s="257"/>
      <c r="KZ33" s="255"/>
      <c r="LA33" s="256"/>
      <c r="LB33" s="257"/>
      <c r="LC33" s="255"/>
      <c r="LD33" s="256"/>
      <c r="LE33" s="257"/>
      <c r="LF33" s="255"/>
      <c r="LG33" s="256"/>
      <c r="LH33" s="257"/>
      <c r="LI33" s="255"/>
      <c r="LJ33" s="256"/>
      <c r="LK33" s="257"/>
      <c r="LL33" s="255"/>
      <c r="LM33" s="256"/>
      <c r="LN33" s="257"/>
      <c r="LO33" s="255"/>
      <c r="LP33" s="256"/>
      <c r="LQ33" s="257"/>
      <c r="LR33" s="255"/>
      <c r="LS33" s="256"/>
      <c r="LT33" s="257"/>
      <c r="LU33" s="255"/>
      <c r="LV33" s="256"/>
      <c r="LW33" s="257"/>
      <c r="LX33" s="255"/>
      <c r="LY33" s="256"/>
      <c r="LZ33" s="257"/>
      <c r="MA33" s="255"/>
      <c r="MB33" s="256"/>
      <c r="MC33" s="257"/>
      <c r="MD33" s="255"/>
      <c r="ME33" s="256"/>
      <c r="MF33" s="257"/>
      <c r="MG33" s="255"/>
      <c r="MH33" s="256"/>
      <c r="MI33" s="257"/>
      <c r="MJ33" s="255"/>
      <c r="MK33" s="256"/>
      <c r="ML33" s="257"/>
      <c r="MM33" s="255"/>
      <c r="MN33" s="256"/>
      <c r="MO33" s="257"/>
      <c r="MP33" s="255"/>
      <c r="MQ33" s="256"/>
      <c r="MR33" s="257"/>
      <c r="MS33" s="255"/>
      <c r="MT33" s="256"/>
      <c r="MU33" s="257"/>
      <c r="MV33" s="255"/>
      <c r="MW33" s="256"/>
      <c r="MX33" s="257"/>
    </row>
    <row r="34" spans="11:362" s="254" customFormat="1" ht="36" customHeight="1" thickTop="1" x14ac:dyDescent="0.6">
      <c r="K34" s="507"/>
      <c r="L34" s="510"/>
      <c r="M34" s="505"/>
      <c r="N34" s="507"/>
      <c r="O34" s="510"/>
      <c r="P34" s="505"/>
      <c r="Q34" s="507"/>
      <c r="R34" s="510"/>
      <c r="S34" s="505"/>
      <c r="T34" s="507"/>
      <c r="U34" s="510"/>
      <c r="V34" s="505"/>
      <c r="W34" s="507"/>
      <c r="X34" s="510"/>
      <c r="Y34" s="505"/>
      <c r="Z34" s="507"/>
      <c r="AA34" s="510"/>
      <c r="AB34" s="505"/>
      <c r="AC34" s="507"/>
      <c r="AD34" s="510"/>
      <c r="AE34" s="505"/>
      <c r="AF34" s="507"/>
      <c r="AG34" s="510"/>
      <c r="AH34" s="505"/>
      <c r="AI34" s="507"/>
      <c r="AJ34" s="510"/>
      <c r="AK34" s="505"/>
      <c r="AL34" s="507"/>
      <c r="AM34" s="510"/>
      <c r="AN34" s="505"/>
      <c r="AO34" s="507"/>
      <c r="AP34" s="510"/>
      <c r="AQ34" s="505"/>
      <c r="AR34" s="507"/>
      <c r="AS34" s="510"/>
      <c r="AT34" s="505"/>
      <c r="AU34" s="507"/>
      <c r="AV34" s="510"/>
      <c r="AW34" s="505"/>
      <c r="AX34" s="507"/>
      <c r="AY34" s="510"/>
      <c r="AZ34" s="505"/>
      <c r="BA34" s="507"/>
      <c r="BB34" s="510"/>
      <c r="BC34" s="505"/>
      <c r="BD34" s="507"/>
      <c r="BE34" s="510"/>
      <c r="BF34" s="505"/>
      <c r="BG34" s="507"/>
      <c r="BH34" s="510"/>
      <c r="BI34" s="505"/>
      <c r="BJ34" s="507"/>
      <c r="BK34" s="510"/>
      <c r="BL34" s="505"/>
      <c r="BM34" s="507"/>
      <c r="BN34" s="510"/>
      <c r="BO34" s="505"/>
      <c r="BP34" s="507"/>
      <c r="BQ34" s="510"/>
      <c r="BR34" s="505"/>
      <c r="BS34" s="507"/>
      <c r="BT34" s="510"/>
      <c r="BU34" s="505"/>
      <c r="BV34" s="507"/>
      <c r="BW34" s="510"/>
      <c r="BX34" s="505"/>
      <c r="BY34" s="507"/>
      <c r="BZ34" s="510"/>
      <c r="CA34" s="505"/>
      <c r="CB34" s="507"/>
      <c r="CC34" s="510"/>
      <c r="CD34" s="505"/>
      <c r="CE34" s="507"/>
      <c r="CF34" s="510"/>
      <c r="CG34" s="505"/>
      <c r="CH34" s="507"/>
      <c r="CI34" s="510"/>
      <c r="CJ34" s="505"/>
      <c r="CK34" s="507"/>
      <c r="CL34" s="510"/>
      <c r="CM34" s="505"/>
      <c r="CN34" s="507"/>
      <c r="CO34" s="510"/>
      <c r="CP34" s="505"/>
      <c r="CQ34" s="507"/>
      <c r="CR34" s="510"/>
      <c r="CS34" s="505"/>
      <c r="CT34" s="507"/>
      <c r="CU34" s="510"/>
      <c r="CV34" s="505"/>
      <c r="CW34" s="507"/>
      <c r="CX34" s="510"/>
      <c r="CY34" s="505"/>
      <c r="CZ34" s="507"/>
      <c r="DA34" s="510"/>
      <c r="DB34" s="505"/>
      <c r="DC34" s="507"/>
      <c r="DD34" s="510"/>
      <c r="DE34" s="505"/>
      <c r="DF34" s="507"/>
      <c r="DG34" s="510"/>
      <c r="DH34" s="505"/>
      <c r="DI34" s="507"/>
      <c r="DJ34" s="510"/>
      <c r="DK34" s="505"/>
      <c r="DL34" s="507"/>
      <c r="DM34" s="510"/>
      <c r="DN34" s="505"/>
      <c r="DO34" s="507"/>
      <c r="DP34" s="510"/>
      <c r="DQ34" s="505"/>
      <c r="DR34" s="507"/>
      <c r="DS34" s="510"/>
      <c r="DT34" s="505"/>
      <c r="DU34" s="507"/>
      <c r="DV34" s="510"/>
      <c r="DW34" s="505"/>
      <c r="DX34" s="507"/>
      <c r="DY34" s="510"/>
      <c r="DZ34" s="505"/>
      <c r="EA34" s="507"/>
      <c r="EB34" s="510"/>
      <c r="EC34" s="505"/>
      <c r="ED34" s="507"/>
      <c r="EE34" s="510"/>
      <c r="EF34" s="505"/>
      <c r="EG34" s="507"/>
      <c r="EH34" s="510"/>
      <c r="EI34" s="505"/>
      <c r="EJ34" s="507"/>
      <c r="EK34" s="510"/>
      <c r="EL34" s="505"/>
      <c r="EM34" s="507"/>
      <c r="EN34" s="510"/>
      <c r="EO34" s="505"/>
      <c r="EP34" s="507"/>
      <c r="EQ34" s="510"/>
      <c r="ER34" s="505"/>
      <c r="ES34" s="507"/>
      <c r="ET34" s="510"/>
      <c r="EU34" s="505"/>
      <c r="EV34" s="507"/>
      <c r="EW34" s="510"/>
      <c r="EX34" s="505"/>
      <c r="EY34" s="507"/>
      <c r="EZ34" s="510"/>
      <c r="FA34" s="505"/>
      <c r="FB34" s="507"/>
      <c r="FC34" s="510"/>
      <c r="FD34" s="505"/>
      <c r="FE34" s="507"/>
      <c r="FF34" s="510"/>
      <c r="FG34" s="505"/>
      <c r="FH34" s="507"/>
      <c r="FI34" s="510"/>
      <c r="FJ34" s="505"/>
      <c r="FK34" s="507"/>
      <c r="FL34" s="510"/>
      <c r="FM34" s="505"/>
      <c r="FN34" s="507"/>
      <c r="FO34" s="510"/>
      <c r="FP34" s="505"/>
      <c r="FQ34" s="507"/>
      <c r="FR34" s="510"/>
      <c r="FS34" s="505"/>
      <c r="FT34" s="507"/>
      <c r="FU34" s="510"/>
      <c r="FV34" s="505"/>
      <c r="FW34" s="507"/>
      <c r="FX34" s="510"/>
      <c r="FY34" s="505"/>
      <c r="FZ34" s="507"/>
      <c r="GA34" s="510"/>
      <c r="GB34" s="505"/>
      <c r="GC34" s="507"/>
      <c r="GD34" s="510"/>
      <c r="GE34" s="505"/>
      <c r="GF34" s="507"/>
      <c r="GG34" s="510"/>
      <c r="GH34" s="505"/>
      <c r="GI34" s="507"/>
      <c r="GJ34" s="510"/>
      <c r="GK34" s="505"/>
      <c r="GL34" s="507"/>
      <c r="GM34" s="510"/>
      <c r="GN34" s="505"/>
      <c r="GO34" s="507"/>
      <c r="GP34" s="510"/>
      <c r="GQ34" s="505"/>
      <c r="GR34" s="507"/>
      <c r="GS34" s="510"/>
      <c r="GT34" s="505"/>
      <c r="GU34" s="507"/>
      <c r="GV34" s="510"/>
      <c r="GW34" s="505"/>
      <c r="GX34" s="507"/>
      <c r="GY34" s="510"/>
      <c r="GZ34" s="505"/>
      <c r="HA34" s="507"/>
      <c r="HB34" s="510"/>
      <c r="HC34" s="505"/>
      <c r="HD34" s="507"/>
      <c r="HE34" s="510"/>
      <c r="HF34" s="505"/>
      <c r="HG34" s="259"/>
      <c r="HH34" s="270"/>
      <c r="HI34" s="463"/>
      <c r="HJ34" s="464"/>
      <c r="HK34" s="464"/>
      <c r="HL34" s="464"/>
      <c r="HM34" s="465"/>
      <c r="HN34" s="255"/>
      <c r="HO34" s="258"/>
      <c r="HP34" s="255"/>
      <c r="HQ34" s="255"/>
      <c r="HR34" s="258"/>
      <c r="HS34" s="255"/>
      <c r="HT34" s="554"/>
      <c r="HU34" s="555"/>
      <c r="HV34" s="555"/>
      <c r="HW34" s="555"/>
      <c r="HX34" s="555"/>
      <c r="HY34" s="555"/>
      <c r="HZ34" s="555"/>
      <c r="IA34" s="555"/>
      <c r="IB34" s="556"/>
      <c r="IC34" s="271"/>
      <c r="ID34" s="258"/>
      <c r="IE34" s="255"/>
      <c r="IF34" s="255"/>
      <c r="IG34" s="258"/>
      <c r="IH34" s="255"/>
      <c r="II34" s="255"/>
      <c r="IJ34" s="258"/>
      <c r="IK34" s="255"/>
      <c r="IL34" s="255"/>
      <c r="IM34" s="258"/>
      <c r="IN34" s="255"/>
      <c r="IO34" s="255"/>
      <c r="IP34" s="258"/>
      <c r="IQ34" s="255"/>
      <c r="IR34" s="255"/>
      <c r="IS34" s="258"/>
      <c r="IT34" s="255"/>
      <c r="IU34" s="255"/>
      <c r="IV34" s="258"/>
      <c r="IW34" s="255"/>
      <c r="IX34" s="255"/>
      <c r="IY34" s="258"/>
      <c r="IZ34" s="255"/>
      <c r="JA34" s="255"/>
      <c r="JB34" s="258"/>
      <c r="JC34" s="255"/>
      <c r="JD34" s="255"/>
      <c r="JE34" s="258"/>
      <c r="JF34" s="255"/>
      <c r="JG34" s="255"/>
      <c r="JH34" s="258"/>
      <c r="JI34" s="255"/>
      <c r="JJ34" s="305" t="s">
        <v>720</v>
      </c>
      <c r="JK34" s="304"/>
      <c r="JL34" s="456" t="str">
        <f>'Dry Slips'!B280</f>
        <v>Mike</v>
      </c>
      <c r="JM34" s="482"/>
      <c r="JN34" s="482"/>
      <c r="JO34" s="482"/>
      <c r="JP34" s="482"/>
      <c r="JQ34" s="456" t="str">
        <f>'Dry Slips'!C280</f>
        <v>Anderson</v>
      </c>
      <c r="JR34" s="482"/>
      <c r="JS34" s="482"/>
      <c r="JT34" s="482"/>
      <c r="JU34" s="483"/>
      <c r="JV34" s="517">
        <f t="shared" ref="JV34" si="156">JV31+1</f>
        <v>236</v>
      </c>
      <c r="JZ34" s="255"/>
      <c r="KA34" s="257"/>
      <c r="KB34" s="255"/>
      <c r="KC34" s="255"/>
      <c r="KD34" s="257"/>
      <c r="KE34" s="255"/>
      <c r="KF34" s="255"/>
      <c r="KG34" s="257"/>
      <c r="KH34" s="255"/>
      <c r="KI34" s="255"/>
      <c r="KJ34" s="257"/>
      <c r="KK34" s="255"/>
      <c r="KL34" s="255"/>
      <c r="KM34" s="257"/>
      <c r="KN34" s="255"/>
      <c r="KO34" s="255"/>
      <c r="KP34" s="257"/>
      <c r="KQ34" s="255"/>
      <c r="KR34" s="255"/>
      <c r="KS34" s="257"/>
      <c r="KT34" s="255"/>
      <c r="KU34" s="255"/>
      <c r="KV34" s="257"/>
      <c r="KW34" s="255"/>
      <c r="KX34" s="255"/>
      <c r="KY34" s="257"/>
      <c r="KZ34" s="255"/>
      <c r="LA34" s="255"/>
      <c r="LB34" s="257"/>
      <c r="LC34" s="255"/>
      <c r="LD34" s="255"/>
      <c r="LE34" s="257"/>
      <c r="LF34" s="255"/>
      <c r="LG34" s="255"/>
      <c r="LH34" s="257"/>
      <c r="LI34" s="255"/>
      <c r="LJ34" s="255"/>
      <c r="LK34" s="257"/>
      <c r="LL34" s="255"/>
      <c r="LM34" s="255"/>
      <c r="LN34" s="257"/>
      <c r="LO34" s="255"/>
      <c r="LP34" s="255"/>
      <c r="LQ34" s="257"/>
      <c r="LR34" s="255"/>
      <c r="LS34" s="255"/>
      <c r="LT34" s="257"/>
      <c r="LU34" s="255"/>
      <c r="LV34" s="255"/>
      <c r="LW34" s="257"/>
      <c r="LX34" s="255"/>
      <c r="LY34" s="255"/>
      <c r="LZ34" s="257"/>
      <c r="MA34" s="255"/>
      <c r="MB34" s="255"/>
      <c r="MC34" s="257"/>
      <c r="MD34" s="255"/>
      <c r="ME34" s="255"/>
      <c r="MF34" s="257"/>
      <c r="MG34" s="255"/>
      <c r="MH34" s="255"/>
      <c r="MI34" s="257"/>
      <c r="MJ34" s="255"/>
      <c r="MK34" s="255"/>
      <c r="ML34" s="257"/>
      <c r="MM34" s="255"/>
      <c r="MN34" s="255"/>
      <c r="MO34" s="257"/>
      <c r="MP34" s="255"/>
      <c r="MQ34" s="255"/>
      <c r="MR34" s="257"/>
      <c r="MS34" s="255"/>
      <c r="MT34" s="255"/>
      <c r="MU34" s="257"/>
      <c r="MV34" s="255"/>
      <c r="MW34" s="255"/>
      <c r="MX34" s="257"/>
    </row>
    <row r="35" spans="11:362" s="254" customFormat="1" ht="36" customHeight="1" x14ac:dyDescent="0.6">
      <c r="K35" s="507"/>
      <c r="L35" s="510"/>
      <c r="M35" s="505"/>
      <c r="N35" s="507"/>
      <c r="O35" s="510"/>
      <c r="P35" s="505"/>
      <c r="Q35" s="507"/>
      <c r="R35" s="510"/>
      <c r="S35" s="505"/>
      <c r="T35" s="507"/>
      <c r="U35" s="510"/>
      <c r="V35" s="505"/>
      <c r="W35" s="507"/>
      <c r="X35" s="510"/>
      <c r="Y35" s="505"/>
      <c r="Z35" s="507"/>
      <c r="AA35" s="510"/>
      <c r="AB35" s="505"/>
      <c r="AC35" s="507"/>
      <c r="AD35" s="510"/>
      <c r="AE35" s="505"/>
      <c r="AF35" s="507"/>
      <c r="AG35" s="510"/>
      <c r="AH35" s="505"/>
      <c r="AI35" s="507"/>
      <c r="AJ35" s="510"/>
      <c r="AK35" s="505"/>
      <c r="AL35" s="507"/>
      <c r="AM35" s="510"/>
      <c r="AN35" s="505"/>
      <c r="AO35" s="507"/>
      <c r="AP35" s="510"/>
      <c r="AQ35" s="505"/>
      <c r="AR35" s="507"/>
      <c r="AS35" s="510"/>
      <c r="AT35" s="505"/>
      <c r="AU35" s="507"/>
      <c r="AV35" s="510"/>
      <c r="AW35" s="505"/>
      <c r="AX35" s="507"/>
      <c r="AY35" s="510"/>
      <c r="AZ35" s="505"/>
      <c r="BA35" s="507"/>
      <c r="BB35" s="510"/>
      <c r="BC35" s="505"/>
      <c r="BD35" s="507"/>
      <c r="BE35" s="510"/>
      <c r="BF35" s="505"/>
      <c r="BG35" s="507"/>
      <c r="BH35" s="510"/>
      <c r="BI35" s="505"/>
      <c r="BJ35" s="507"/>
      <c r="BK35" s="510"/>
      <c r="BL35" s="505"/>
      <c r="BM35" s="507"/>
      <c r="BN35" s="510"/>
      <c r="BO35" s="505"/>
      <c r="BP35" s="507"/>
      <c r="BQ35" s="510"/>
      <c r="BR35" s="505"/>
      <c r="BS35" s="507"/>
      <c r="BT35" s="510"/>
      <c r="BU35" s="505"/>
      <c r="BV35" s="507"/>
      <c r="BW35" s="510"/>
      <c r="BX35" s="505"/>
      <c r="BY35" s="507"/>
      <c r="BZ35" s="510"/>
      <c r="CA35" s="505"/>
      <c r="CB35" s="507"/>
      <c r="CC35" s="510"/>
      <c r="CD35" s="505"/>
      <c r="CE35" s="507"/>
      <c r="CF35" s="510"/>
      <c r="CG35" s="505"/>
      <c r="CH35" s="507"/>
      <c r="CI35" s="510"/>
      <c r="CJ35" s="505"/>
      <c r="CK35" s="507"/>
      <c r="CL35" s="510"/>
      <c r="CM35" s="505"/>
      <c r="CN35" s="507"/>
      <c r="CO35" s="510"/>
      <c r="CP35" s="505"/>
      <c r="CQ35" s="507"/>
      <c r="CR35" s="510"/>
      <c r="CS35" s="505"/>
      <c r="CT35" s="507"/>
      <c r="CU35" s="510"/>
      <c r="CV35" s="505"/>
      <c r="CW35" s="507"/>
      <c r="CX35" s="510"/>
      <c r="CY35" s="505"/>
      <c r="CZ35" s="507"/>
      <c r="DA35" s="510"/>
      <c r="DB35" s="505"/>
      <c r="DC35" s="507"/>
      <c r="DD35" s="510"/>
      <c r="DE35" s="505"/>
      <c r="DF35" s="507"/>
      <c r="DG35" s="510"/>
      <c r="DH35" s="505"/>
      <c r="DI35" s="507"/>
      <c r="DJ35" s="510"/>
      <c r="DK35" s="505"/>
      <c r="DL35" s="507"/>
      <c r="DM35" s="510"/>
      <c r="DN35" s="505"/>
      <c r="DO35" s="507"/>
      <c r="DP35" s="510"/>
      <c r="DQ35" s="505"/>
      <c r="DR35" s="507"/>
      <c r="DS35" s="510"/>
      <c r="DT35" s="505"/>
      <c r="DU35" s="507"/>
      <c r="DV35" s="510"/>
      <c r="DW35" s="505"/>
      <c r="DX35" s="507"/>
      <c r="DY35" s="510"/>
      <c r="DZ35" s="505"/>
      <c r="EA35" s="507"/>
      <c r="EB35" s="510"/>
      <c r="EC35" s="505"/>
      <c r="ED35" s="507"/>
      <c r="EE35" s="510"/>
      <c r="EF35" s="505"/>
      <c r="EG35" s="507"/>
      <c r="EH35" s="510"/>
      <c r="EI35" s="505"/>
      <c r="EJ35" s="507"/>
      <c r="EK35" s="510"/>
      <c r="EL35" s="505"/>
      <c r="EM35" s="507"/>
      <c r="EN35" s="510"/>
      <c r="EO35" s="505"/>
      <c r="EP35" s="507"/>
      <c r="EQ35" s="510"/>
      <c r="ER35" s="505"/>
      <c r="ES35" s="507"/>
      <c r="ET35" s="510"/>
      <c r="EU35" s="505"/>
      <c r="EV35" s="507"/>
      <c r="EW35" s="510"/>
      <c r="EX35" s="505"/>
      <c r="EY35" s="507"/>
      <c r="EZ35" s="510"/>
      <c r="FA35" s="505"/>
      <c r="FB35" s="507"/>
      <c r="FC35" s="510"/>
      <c r="FD35" s="505"/>
      <c r="FE35" s="507"/>
      <c r="FF35" s="510"/>
      <c r="FG35" s="505"/>
      <c r="FH35" s="507"/>
      <c r="FI35" s="510"/>
      <c r="FJ35" s="505"/>
      <c r="FK35" s="507"/>
      <c r="FL35" s="510"/>
      <c r="FM35" s="505"/>
      <c r="FN35" s="507"/>
      <c r="FO35" s="510"/>
      <c r="FP35" s="505"/>
      <c r="FQ35" s="507"/>
      <c r="FR35" s="510"/>
      <c r="FS35" s="505"/>
      <c r="FT35" s="507"/>
      <c r="FU35" s="510"/>
      <c r="FV35" s="505"/>
      <c r="FW35" s="507"/>
      <c r="FX35" s="510"/>
      <c r="FY35" s="505"/>
      <c r="FZ35" s="507"/>
      <c r="GA35" s="510"/>
      <c r="GB35" s="505"/>
      <c r="GC35" s="507"/>
      <c r="GD35" s="510"/>
      <c r="GE35" s="505"/>
      <c r="GF35" s="507"/>
      <c r="GG35" s="510"/>
      <c r="GH35" s="505"/>
      <c r="GI35" s="507"/>
      <c r="GJ35" s="510"/>
      <c r="GK35" s="505"/>
      <c r="GL35" s="507"/>
      <c r="GM35" s="510"/>
      <c r="GN35" s="505"/>
      <c r="GO35" s="507"/>
      <c r="GP35" s="510"/>
      <c r="GQ35" s="505"/>
      <c r="GR35" s="507"/>
      <c r="GS35" s="510"/>
      <c r="GT35" s="505"/>
      <c r="GU35" s="507"/>
      <c r="GV35" s="510"/>
      <c r="GW35" s="505"/>
      <c r="GX35" s="507"/>
      <c r="GY35" s="510"/>
      <c r="GZ35" s="505"/>
      <c r="HA35" s="507"/>
      <c r="HB35" s="510"/>
      <c r="HC35" s="505"/>
      <c r="HD35" s="507"/>
      <c r="HE35" s="510"/>
      <c r="HF35" s="505"/>
      <c r="HG35" s="259"/>
      <c r="HH35" s="270"/>
      <c r="HI35" s="463"/>
      <c r="HJ35" s="464"/>
      <c r="HK35" s="464"/>
      <c r="HL35" s="464"/>
      <c r="HM35" s="465"/>
      <c r="HN35" s="255"/>
      <c r="HO35" s="258"/>
      <c r="HP35" s="255"/>
      <c r="HQ35" s="255"/>
      <c r="HR35" s="258"/>
      <c r="HS35" s="255"/>
      <c r="HT35" s="554"/>
      <c r="HU35" s="555"/>
      <c r="HV35" s="555"/>
      <c r="HW35" s="555"/>
      <c r="HX35" s="555"/>
      <c r="HY35" s="555"/>
      <c r="HZ35" s="555"/>
      <c r="IA35" s="555"/>
      <c r="IB35" s="556"/>
      <c r="IC35" s="271"/>
      <c r="ID35" s="258"/>
      <c r="IE35" s="255"/>
      <c r="IF35" s="255"/>
      <c r="IG35" s="258"/>
      <c r="IH35" s="255"/>
      <c r="II35" s="255"/>
      <c r="IJ35" s="258"/>
      <c r="IK35" s="255"/>
      <c r="IL35" s="255"/>
      <c r="IM35" s="258"/>
      <c r="IN35" s="255"/>
      <c r="IO35" s="255"/>
      <c r="IP35" s="258"/>
      <c r="IQ35" s="255"/>
      <c r="IR35" s="255"/>
      <c r="IS35" s="258"/>
      <c r="IT35" s="255"/>
      <c r="IU35" s="255"/>
      <c r="IV35" s="258"/>
      <c r="IW35" s="255"/>
      <c r="IX35" s="255"/>
      <c r="IY35" s="258"/>
      <c r="IZ35" s="255"/>
      <c r="JA35" s="255"/>
      <c r="JB35" s="258"/>
      <c r="JC35" s="255"/>
      <c r="JD35" s="255"/>
      <c r="JE35" s="258"/>
      <c r="JF35" s="255"/>
      <c r="JG35" s="255"/>
      <c r="JH35" s="258"/>
      <c r="JI35" s="255"/>
      <c r="JJ35" s="306" t="s">
        <v>721</v>
      </c>
      <c r="JK35" s="307"/>
      <c r="JL35" s="484" t="str">
        <f>'Dry Slips'!D280</f>
        <v>Flying Scot</v>
      </c>
      <c r="JM35" s="485"/>
      <c r="JN35" s="485"/>
      <c r="JO35" s="485"/>
      <c r="JP35" s="485"/>
      <c r="JQ35" s="485"/>
      <c r="JR35" s="485"/>
      <c r="JS35" s="485"/>
      <c r="JT35" s="485"/>
      <c r="JU35" s="486"/>
      <c r="JV35" s="517"/>
      <c r="JZ35" s="255"/>
      <c r="KA35" s="257"/>
      <c r="KB35" s="255"/>
      <c r="KC35" s="255"/>
      <c r="KD35" s="257"/>
      <c r="KE35" s="255"/>
      <c r="KF35" s="255"/>
      <c r="KG35" s="257"/>
      <c r="KH35" s="255"/>
      <c r="KI35" s="255"/>
      <c r="KJ35" s="257"/>
      <c r="KK35" s="255"/>
      <c r="KL35" s="255"/>
      <c r="KM35" s="257"/>
      <c r="KN35" s="255"/>
      <c r="KO35" s="255"/>
      <c r="KP35" s="257"/>
      <c r="KQ35" s="255"/>
      <c r="KR35" s="255"/>
      <c r="KS35" s="257"/>
      <c r="KT35" s="255"/>
      <c r="KU35" s="255"/>
      <c r="KV35" s="257"/>
      <c r="KW35" s="255"/>
      <c r="KX35" s="255"/>
      <c r="KY35" s="257"/>
      <c r="KZ35" s="255"/>
      <c r="LA35" s="255"/>
      <c r="LB35" s="257"/>
      <c r="LC35" s="255"/>
      <c r="LD35" s="255"/>
      <c r="LE35" s="257"/>
      <c r="LF35" s="255"/>
      <c r="LG35" s="255"/>
      <c r="LH35" s="257"/>
      <c r="LI35" s="255"/>
      <c r="LJ35" s="255"/>
      <c r="LK35" s="257"/>
      <c r="LL35" s="255"/>
      <c r="LM35" s="255"/>
      <c r="LN35" s="257"/>
      <c r="LO35" s="255"/>
      <c r="LP35" s="255"/>
      <c r="LQ35" s="257"/>
      <c r="LR35" s="255"/>
      <c r="LS35" s="255"/>
      <c r="LT35" s="257"/>
      <c r="LU35" s="255"/>
      <c r="LV35" s="255"/>
      <c r="LW35" s="257"/>
      <c r="LX35" s="255"/>
      <c r="LY35" s="255"/>
      <c r="LZ35" s="257"/>
      <c r="MA35" s="255"/>
      <c r="MB35" s="255"/>
      <c r="MC35" s="257"/>
      <c r="MD35" s="255"/>
      <c r="ME35" s="255"/>
      <c r="MF35" s="257"/>
      <c r="MG35" s="255"/>
      <c r="MH35" s="255"/>
      <c r="MI35" s="257"/>
      <c r="MJ35" s="255"/>
      <c r="MK35" s="255"/>
      <c r="ML35" s="257"/>
      <c r="MM35" s="255"/>
      <c r="MN35" s="255"/>
      <c r="MO35" s="257"/>
      <c r="MP35" s="255"/>
      <c r="MQ35" s="255"/>
      <c r="MR35" s="257"/>
      <c r="MS35" s="255"/>
      <c r="MT35" s="255"/>
      <c r="MU35" s="257"/>
      <c r="MV35" s="255"/>
      <c r="MW35" s="255"/>
      <c r="MX35" s="257"/>
    </row>
    <row r="36" spans="11:362" s="254" customFormat="1" ht="36" customHeight="1" thickBot="1" x14ac:dyDescent="0.65">
      <c r="K36" s="508"/>
      <c r="L36" s="511"/>
      <c r="M36" s="506"/>
      <c r="N36" s="508"/>
      <c r="O36" s="511"/>
      <c r="P36" s="506"/>
      <c r="Q36" s="508"/>
      <c r="R36" s="511"/>
      <c r="S36" s="506"/>
      <c r="T36" s="508"/>
      <c r="U36" s="511"/>
      <c r="V36" s="506"/>
      <c r="W36" s="508"/>
      <c r="X36" s="511"/>
      <c r="Y36" s="506"/>
      <c r="Z36" s="508"/>
      <c r="AA36" s="511"/>
      <c r="AB36" s="506"/>
      <c r="AC36" s="508"/>
      <c r="AD36" s="511"/>
      <c r="AE36" s="506"/>
      <c r="AF36" s="508"/>
      <c r="AG36" s="511"/>
      <c r="AH36" s="506"/>
      <c r="AI36" s="508"/>
      <c r="AJ36" s="511"/>
      <c r="AK36" s="506"/>
      <c r="AL36" s="508"/>
      <c r="AM36" s="511"/>
      <c r="AN36" s="506"/>
      <c r="AO36" s="508"/>
      <c r="AP36" s="511"/>
      <c r="AQ36" s="506"/>
      <c r="AR36" s="508"/>
      <c r="AS36" s="511"/>
      <c r="AT36" s="506"/>
      <c r="AU36" s="508"/>
      <c r="AV36" s="511"/>
      <c r="AW36" s="506"/>
      <c r="AX36" s="508"/>
      <c r="AY36" s="511"/>
      <c r="AZ36" s="506"/>
      <c r="BA36" s="508"/>
      <c r="BB36" s="511"/>
      <c r="BC36" s="506"/>
      <c r="BD36" s="508"/>
      <c r="BE36" s="511"/>
      <c r="BF36" s="506"/>
      <c r="BG36" s="508"/>
      <c r="BH36" s="511"/>
      <c r="BI36" s="506"/>
      <c r="BJ36" s="508"/>
      <c r="BK36" s="511"/>
      <c r="BL36" s="506"/>
      <c r="BM36" s="508"/>
      <c r="BN36" s="511"/>
      <c r="BO36" s="506"/>
      <c r="BP36" s="508"/>
      <c r="BQ36" s="511"/>
      <c r="BR36" s="506"/>
      <c r="BS36" s="508"/>
      <c r="BT36" s="511"/>
      <c r="BU36" s="506"/>
      <c r="BV36" s="508"/>
      <c r="BW36" s="511"/>
      <c r="BX36" s="506"/>
      <c r="BY36" s="508"/>
      <c r="BZ36" s="511"/>
      <c r="CA36" s="506"/>
      <c r="CB36" s="508"/>
      <c r="CC36" s="511"/>
      <c r="CD36" s="506"/>
      <c r="CE36" s="508"/>
      <c r="CF36" s="511"/>
      <c r="CG36" s="506"/>
      <c r="CH36" s="508"/>
      <c r="CI36" s="511"/>
      <c r="CJ36" s="506"/>
      <c r="CK36" s="508"/>
      <c r="CL36" s="511"/>
      <c r="CM36" s="506"/>
      <c r="CN36" s="508"/>
      <c r="CO36" s="511"/>
      <c r="CP36" s="506"/>
      <c r="CQ36" s="508"/>
      <c r="CR36" s="511"/>
      <c r="CS36" s="506"/>
      <c r="CT36" s="508"/>
      <c r="CU36" s="511"/>
      <c r="CV36" s="506"/>
      <c r="CW36" s="508"/>
      <c r="CX36" s="511"/>
      <c r="CY36" s="506"/>
      <c r="CZ36" s="508"/>
      <c r="DA36" s="511"/>
      <c r="DB36" s="506"/>
      <c r="DC36" s="508"/>
      <c r="DD36" s="511"/>
      <c r="DE36" s="506"/>
      <c r="DF36" s="508"/>
      <c r="DG36" s="511"/>
      <c r="DH36" s="506"/>
      <c r="DI36" s="508"/>
      <c r="DJ36" s="511"/>
      <c r="DK36" s="506"/>
      <c r="DL36" s="508"/>
      <c r="DM36" s="511"/>
      <c r="DN36" s="506"/>
      <c r="DO36" s="508"/>
      <c r="DP36" s="511"/>
      <c r="DQ36" s="506"/>
      <c r="DR36" s="508"/>
      <c r="DS36" s="511"/>
      <c r="DT36" s="506"/>
      <c r="DU36" s="508"/>
      <c r="DV36" s="509"/>
      <c r="DW36" s="505"/>
      <c r="DX36" s="507"/>
      <c r="DY36" s="509"/>
      <c r="DZ36" s="505"/>
      <c r="EA36" s="507"/>
      <c r="EB36" s="511"/>
      <c r="EC36" s="506"/>
      <c r="ED36" s="508"/>
      <c r="EE36" s="511"/>
      <c r="EF36" s="506"/>
      <c r="EG36" s="508"/>
      <c r="EH36" s="511"/>
      <c r="EI36" s="506"/>
      <c r="EJ36" s="508"/>
      <c r="EK36" s="511"/>
      <c r="EL36" s="506"/>
      <c r="EM36" s="508"/>
      <c r="EN36" s="511"/>
      <c r="EO36" s="506"/>
      <c r="EP36" s="508"/>
      <c r="EQ36" s="511"/>
      <c r="ER36" s="506"/>
      <c r="ES36" s="508"/>
      <c r="ET36" s="511"/>
      <c r="EU36" s="506"/>
      <c r="EV36" s="508"/>
      <c r="EW36" s="511"/>
      <c r="EX36" s="506"/>
      <c r="EY36" s="508"/>
      <c r="EZ36" s="511"/>
      <c r="FA36" s="506"/>
      <c r="FB36" s="508"/>
      <c r="FC36" s="511"/>
      <c r="FD36" s="506"/>
      <c r="FE36" s="508"/>
      <c r="FF36" s="511"/>
      <c r="FG36" s="506"/>
      <c r="FH36" s="508"/>
      <c r="FI36" s="511"/>
      <c r="FJ36" s="506"/>
      <c r="FK36" s="508"/>
      <c r="FL36" s="511"/>
      <c r="FM36" s="506"/>
      <c r="FN36" s="508"/>
      <c r="FO36" s="511"/>
      <c r="FP36" s="506"/>
      <c r="FQ36" s="508"/>
      <c r="FR36" s="511"/>
      <c r="FS36" s="506"/>
      <c r="FT36" s="508"/>
      <c r="FU36" s="511"/>
      <c r="FV36" s="506"/>
      <c r="FW36" s="508"/>
      <c r="FX36" s="511"/>
      <c r="FY36" s="506"/>
      <c r="FZ36" s="508"/>
      <c r="GA36" s="511"/>
      <c r="GB36" s="506"/>
      <c r="GC36" s="508"/>
      <c r="GD36" s="511"/>
      <c r="GE36" s="506"/>
      <c r="GF36" s="508"/>
      <c r="GG36" s="511"/>
      <c r="GH36" s="506"/>
      <c r="GI36" s="508"/>
      <c r="GJ36" s="511"/>
      <c r="GK36" s="506"/>
      <c r="GL36" s="508"/>
      <c r="GM36" s="511"/>
      <c r="GN36" s="506"/>
      <c r="GO36" s="508"/>
      <c r="GP36" s="511"/>
      <c r="GQ36" s="506"/>
      <c r="GR36" s="508"/>
      <c r="GS36" s="511"/>
      <c r="GT36" s="506"/>
      <c r="GU36" s="508"/>
      <c r="GV36" s="511"/>
      <c r="GW36" s="506"/>
      <c r="GX36" s="508"/>
      <c r="GY36" s="511"/>
      <c r="GZ36" s="506"/>
      <c r="HA36" s="508"/>
      <c r="HB36" s="511"/>
      <c r="HC36" s="506"/>
      <c r="HD36" s="508"/>
      <c r="HE36" s="511"/>
      <c r="HF36" s="506"/>
      <c r="HG36" s="259"/>
      <c r="HH36" s="270"/>
      <c r="HI36" s="466"/>
      <c r="HJ36" s="467"/>
      <c r="HK36" s="467"/>
      <c r="HL36" s="467"/>
      <c r="HM36" s="468"/>
      <c r="HN36" s="255"/>
      <c r="HO36" s="258"/>
      <c r="HP36" s="255"/>
      <c r="HQ36" s="255"/>
      <c r="HR36" s="258"/>
      <c r="HS36" s="255"/>
      <c r="HT36" s="554"/>
      <c r="HU36" s="555"/>
      <c r="HV36" s="555"/>
      <c r="HW36" s="555"/>
      <c r="HX36" s="555"/>
      <c r="HY36" s="555"/>
      <c r="HZ36" s="555"/>
      <c r="IA36" s="555"/>
      <c r="IB36" s="556"/>
      <c r="IC36" s="271"/>
      <c r="ID36" s="258"/>
      <c r="IE36" s="255"/>
      <c r="IF36" s="255"/>
      <c r="IG36" s="258"/>
      <c r="IH36" s="255"/>
      <c r="II36" s="255"/>
      <c r="IJ36" s="258"/>
      <c r="IK36" s="255"/>
      <c r="IL36" s="255"/>
      <c r="IM36" s="258"/>
      <c r="IN36" s="255"/>
      <c r="IO36" s="255"/>
      <c r="IP36" s="258"/>
      <c r="IQ36" s="255"/>
      <c r="IR36" s="255"/>
      <c r="IS36" s="258"/>
      <c r="IT36" s="255"/>
      <c r="IU36" s="255"/>
      <c r="IV36" s="258"/>
      <c r="IW36" s="255"/>
      <c r="IX36" s="255"/>
      <c r="IY36" s="258"/>
      <c r="IZ36" s="255"/>
      <c r="JA36" s="255"/>
      <c r="JB36" s="258"/>
      <c r="JC36" s="255"/>
      <c r="JD36" s="255"/>
      <c r="JE36" s="258"/>
      <c r="JF36" s="255"/>
      <c r="JG36" s="255"/>
      <c r="JH36" s="258"/>
      <c r="JI36" s="255"/>
      <c r="JJ36" s="308" t="s">
        <v>745</v>
      </c>
      <c r="JK36" s="309"/>
      <c r="JL36" s="487"/>
      <c r="JM36" s="487"/>
      <c r="JN36" s="487"/>
      <c r="JO36" s="487"/>
      <c r="JP36" s="487"/>
      <c r="JQ36" s="487"/>
      <c r="JR36" s="487"/>
      <c r="JS36" s="487"/>
      <c r="JT36" s="487"/>
      <c r="JU36" s="488"/>
      <c r="JV36" s="517"/>
      <c r="JZ36" s="255"/>
      <c r="KA36" s="257"/>
      <c r="KB36" s="255"/>
      <c r="KC36" s="255"/>
      <c r="KD36" s="257"/>
      <c r="KE36" s="255"/>
      <c r="KF36" s="255"/>
      <c r="KG36" s="257"/>
      <c r="KH36" s="255"/>
      <c r="KI36" s="255"/>
      <c r="KJ36" s="257"/>
      <c r="KK36" s="255"/>
      <c r="KL36" s="255"/>
      <c r="KM36" s="257"/>
      <c r="KN36" s="255"/>
      <c r="KO36" s="255"/>
      <c r="KP36" s="257"/>
      <c r="KQ36" s="255"/>
      <c r="KR36" s="255"/>
      <c r="KS36" s="257"/>
      <c r="KT36" s="255"/>
      <c r="KU36" s="255"/>
      <c r="KV36" s="257"/>
      <c r="KW36" s="255"/>
      <c r="KX36" s="255"/>
      <c r="KY36" s="257"/>
      <c r="KZ36" s="255"/>
      <c r="LA36" s="255"/>
      <c r="LB36" s="257"/>
      <c r="LC36" s="255"/>
      <c r="LD36" s="255"/>
      <c r="LE36" s="257"/>
      <c r="LF36" s="255"/>
      <c r="LG36" s="255"/>
      <c r="LH36" s="257"/>
      <c r="LI36" s="255"/>
      <c r="LJ36" s="255"/>
      <c r="LK36" s="257"/>
      <c r="LL36" s="255"/>
      <c r="LM36" s="255"/>
      <c r="LN36" s="257"/>
      <c r="LO36" s="255"/>
      <c r="LP36" s="255"/>
      <c r="LQ36" s="257"/>
      <c r="LR36" s="255"/>
      <c r="LS36" s="255"/>
      <c r="LT36" s="257"/>
      <c r="LU36" s="255"/>
      <c r="LV36" s="255"/>
      <c r="LW36" s="257"/>
      <c r="LX36" s="255"/>
      <c r="LY36" s="255"/>
      <c r="LZ36" s="257"/>
      <c r="MA36" s="255"/>
      <c r="MB36" s="255"/>
      <c r="MC36" s="257"/>
      <c r="MD36" s="255"/>
      <c r="ME36" s="255"/>
      <c r="MF36" s="257"/>
      <c r="MG36" s="255"/>
      <c r="MH36" s="255"/>
      <c r="MI36" s="257"/>
      <c r="MJ36" s="255"/>
      <c r="MK36" s="255"/>
      <c r="ML36" s="257"/>
      <c r="MM36" s="255"/>
      <c r="MN36" s="255"/>
      <c r="MO36" s="257"/>
      <c r="MP36" s="255"/>
      <c r="MQ36" s="255"/>
      <c r="MR36" s="257"/>
      <c r="MS36" s="255"/>
      <c r="MT36" s="255"/>
      <c r="MU36" s="257"/>
      <c r="MV36" s="255"/>
      <c r="MW36" s="255"/>
      <c r="MX36" s="257"/>
    </row>
    <row r="37" spans="11:362" s="254" customFormat="1" ht="36" customHeight="1" thickTop="1" x14ac:dyDescent="0.6"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  <c r="DK37" s="291"/>
      <c r="DL37" s="291"/>
      <c r="DM37" s="291"/>
      <c r="DN37" s="291"/>
      <c r="DO37" s="291"/>
      <c r="DP37" s="291"/>
      <c r="DQ37" s="291"/>
      <c r="DR37" s="291"/>
      <c r="DS37" s="291"/>
      <c r="DT37" s="291"/>
      <c r="DU37" s="291"/>
      <c r="DV37" s="478" t="s">
        <v>759</v>
      </c>
      <c r="DW37" s="479"/>
      <c r="DX37" s="479"/>
      <c r="DY37" s="479"/>
      <c r="DZ37" s="461"/>
      <c r="EA37" s="462"/>
      <c r="EB37" s="291"/>
      <c r="EC37" s="291"/>
      <c r="ED37" s="291"/>
      <c r="EE37" s="291"/>
      <c r="EF37" s="291"/>
      <c r="EG37" s="291"/>
      <c r="EH37" s="291"/>
      <c r="EI37" s="291"/>
      <c r="EJ37" s="291"/>
      <c r="EK37" s="291"/>
      <c r="EL37" s="291"/>
      <c r="EM37" s="291"/>
      <c r="EN37" s="291"/>
      <c r="EO37" s="291"/>
      <c r="EP37" s="291"/>
      <c r="EQ37" s="291"/>
      <c r="ER37" s="291"/>
      <c r="ES37" s="291"/>
      <c r="ET37" s="291"/>
      <c r="EU37" s="291"/>
      <c r="EV37" s="291"/>
      <c r="EW37" s="291"/>
      <c r="EX37" s="291"/>
      <c r="EY37" s="291"/>
      <c r="EZ37" s="291"/>
      <c r="FA37" s="291"/>
      <c r="FB37" s="291"/>
      <c r="FC37" s="291"/>
      <c r="FD37" s="291"/>
      <c r="FE37" s="291"/>
      <c r="FF37" s="291"/>
      <c r="FG37" s="291"/>
      <c r="FH37" s="291"/>
      <c r="FI37" s="291"/>
      <c r="FJ37" s="291"/>
      <c r="FK37" s="291"/>
      <c r="FL37" s="291"/>
      <c r="FM37" s="291"/>
      <c r="FN37" s="291"/>
      <c r="FO37" s="291"/>
      <c r="FP37" s="291"/>
      <c r="FQ37" s="291"/>
      <c r="FR37" s="291"/>
      <c r="FS37" s="291"/>
      <c r="FT37" s="291"/>
      <c r="FU37" s="291"/>
      <c r="FV37" s="291"/>
      <c r="FW37" s="291"/>
      <c r="FX37" s="291"/>
      <c r="FY37" s="291"/>
      <c r="FZ37" s="291"/>
      <c r="GA37" s="291"/>
      <c r="GB37" s="291"/>
      <c r="GC37" s="291"/>
      <c r="GD37" s="291"/>
      <c r="GE37" s="291"/>
      <c r="GF37" s="291"/>
      <c r="GG37" s="291"/>
      <c r="GH37" s="291"/>
      <c r="GI37" s="291"/>
      <c r="GJ37" s="291"/>
      <c r="GK37" s="291"/>
      <c r="GL37" s="291"/>
      <c r="GM37" s="291"/>
      <c r="GN37" s="291"/>
      <c r="GO37" s="291"/>
      <c r="GP37" s="291"/>
      <c r="GQ37" s="291"/>
      <c r="GR37" s="291"/>
      <c r="GS37" s="291"/>
      <c r="GT37" s="291"/>
      <c r="GU37" s="291"/>
      <c r="GV37" s="291"/>
      <c r="GW37" s="291"/>
      <c r="GX37" s="291"/>
      <c r="GY37" s="291"/>
      <c r="GZ37" s="291"/>
      <c r="HA37" s="291"/>
      <c r="HB37" s="291"/>
      <c r="HC37" s="291"/>
      <c r="HD37" s="291"/>
      <c r="HE37" s="291"/>
      <c r="HF37" s="291"/>
      <c r="HG37" s="258"/>
      <c r="HH37" s="272"/>
      <c r="HI37" s="258"/>
      <c r="HJ37" s="258"/>
      <c r="HK37" s="258"/>
      <c r="HL37" s="258"/>
      <c r="HM37" s="258"/>
      <c r="HN37" s="258"/>
      <c r="HO37" s="258"/>
      <c r="HP37" s="258"/>
      <c r="HQ37" s="258"/>
      <c r="HR37" s="258"/>
      <c r="HS37" s="258"/>
      <c r="HT37" s="554"/>
      <c r="HU37" s="555"/>
      <c r="HV37" s="555"/>
      <c r="HW37" s="555"/>
      <c r="HX37" s="555"/>
      <c r="HY37" s="555"/>
      <c r="HZ37" s="555"/>
      <c r="IA37" s="555"/>
      <c r="IB37" s="556"/>
      <c r="IC37" s="273"/>
      <c r="ID37" s="258"/>
      <c r="IE37" s="258"/>
      <c r="IF37" s="258"/>
      <c r="IG37" s="258"/>
      <c r="IH37" s="258"/>
      <c r="II37" s="258"/>
      <c r="IJ37" s="258"/>
      <c r="IK37" s="258"/>
      <c r="IL37" s="258"/>
      <c r="IM37" s="258"/>
      <c r="IN37" s="258"/>
      <c r="IO37" s="258"/>
      <c r="IP37" s="258"/>
      <c r="IQ37" s="258"/>
      <c r="IR37" s="258"/>
      <c r="IS37" s="258"/>
      <c r="IT37" s="258"/>
      <c r="IU37" s="258"/>
      <c r="IV37" s="258"/>
      <c r="IW37" s="258"/>
      <c r="IX37" s="258"/>
      <c r="IY37" s="258"/>
      <c r="IZ37" s="258"/>
      <c r="JA37" s="258"/>
      <c r="JB37" s="258"/>
      <c r="JC37" s="258"/>
      <c r="JD37" s="258"/>
      <c r="JE37" s="258"/>
      <c r="JF37" s="258"/>
      <c r="JG37" s="258"/>
      <c r="JH37" s="258"/>
      <c r="JI37" s="258"/>
      <c r="JJ37" s="305" t="s">
        <v>720</v>
      </c>
      <c r="JK37" s="304"/>
      <c r="JL37" s="456" t="str">
        <f>'Dry Slips'!B281</f>
        <v>Gary</v>
      </c>
      <c r="JM37" s="482"/>
      <c r="JN37" s="482"/>
      <c r="JO37" s="482"/>
      <c r="JP37" s="482"/>
      <c r="JQ37" s="456" t="str">
        <f>'Dry Slips'!C281</f>
        <v>Sander</v>
      </c>
      <c r="JR37" s="482"/>
      <c r="JS37" s="482"/>
      <c r="JT37" s="482"/>
      <c r="JU37" s="483"/>
      <c r="JV37" s="517">
        <f t="shared" ref="JV37" si="157">JV34+1</f>
        <v>237</v>
      </c>
      <c r="JZ37" s="255"/>
      <c r="KA37" s="257"/>
      <c r="KB37" s="255"/>
      <c r="KC37" s="255"/>
      <c r="KD37" s="257"/>
      <c r="KE37" s="255"/>
      <c r="KF37" s="255"/>
      <c r="KG37" s="257"/>
      <c r="KH37" s="255"/>
      <c r="KI37" s="255"/>
      <c r="KJ37" s="257"/>
      <c r="KK37" s="255"/>
      <c r="KL37" s="255"/>
      <c r="KM37" s="257"/>
      <c r="KN37" s="255"/>
      <c r="KO37" s="255"/>
      <c r="KP37" s="257"/>
      <c r="KQ37" s="255"/>
      <c r="KR37" s="255"/>
      <c r="KS37" s="257"/>
      <c r="KT37" s="255"/>
      <c r="KU37" s="255"/>
      <c r="KV37" s="257"/>
      <c r="KW37" s="255"/>
      <c r="KX37" s="255"/>
      <c r="KY37" s="257"/>
      <c r="KZ37" s="255"/>
      <c r="LA37" s="255"/>
      <c r="LB37" s="257"/>
      <c r="LC37" s="255"/>
      <c r="LD37" s="255"/>
      <c r="LE37" s="257"/>
      <c r="LF37" s="255"/>
      <c r="LG37" s="255"/>
      <c r="LH37" s="257"/>
      <c r="LI37" s="255"/>
      <c r="LJ37" s="255"/>
      <c r="LK37" s="257"/>
      <c r="LL37" s="255"/>
      <c r="LM37" s="255"/>
      <c r="LN37" s="257"/>
      <c r="LO37" s="255"/>
      <c r="LP37" s="255"/>
      <c r="LQ37" s="257"/>
      <c r="LR37" s="255"/>
      <c r="LS37" s="255"/>
      <c r="LT37" s="257"/>
      <c r="LU37" s="255"/>
      <c r="LV37" s="255"/>
      <c r="LW37" s="257"/>
      <c r="LX37" s="255"/>
      <c r="LY37" s="255"/>
      <c r="LZ37" s="257"/>
      <c r="MA37" s="255"/>
      <c r="MB37" s="255"/>
      <c r="MC37" s="257"/>
      <c r="MD37" s="255"/>
      <c r="ME37" s="255"/>
      <c r="MF37" s="257"/>
      <c r="MG37" s="255"/>
      <c r="MH37" s="255"/>
      <c r="MI37" s="257"/>
      <c r="MJ37" s="255"/>
      <c r="MK37" s="255"/>
      <c r="ML37" s="257"/>
      <c r="MM37" s="255"/>
      <c r="MN37" s="255"/>
      <c r="MO37" s="257"/>
      <c r="MP37" s="255"/>
      <c r="MQ37" s="255"/>
      <c r="MR37" s="257"/>
      <c r="MS37" s="255"/>
      <c r="MT37" s="255"/>
      <c r="MU37" s="257"/>
      <c r="MV37" s="255"/>
      <c r="MW37" s="255"/>
      <c r="MX37" s="257"/>
    </row>
    <row r="38" spans="11:362" s="254" customFormat="1" ht="36" customHeight="1" thickBot="1" x14ac:dyDescent="0.65"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6"/>
      <c r="BP38" s="296"/>
      <c r="BQ38" s="296"/>
      <c r="BR38" s="296"/>
      <c r="BS38" s="296"/>
      <c r="BT38" s="296"/>
      <c r="BU38" s="296"/>
      <c r="BV38" s="296"/>
      <c r="BW38" s="296"/>
      <c r="BX38" s="296"/>
      <c r="BY38" s="296"/>
      <c r="BZ38" s="296"/>
      <c r="CA38" s="296"/>
      <c r="CB38" s="296"/>
      <c r="CC38" s="296"/>
      <c r="CD38" s="296"/>
      <c r="CE38" s="296"/>
      <c r="CF38" s="296"/>
      <c r="CG38" s="296"/>
      <c r="CH38" s="296"/>
      <c r="CI38" s="296"/>
      <c r="CJ38" s="296"/>
      <c r="CK38" s="296"/>
      <c r="CL38" s="296"/>
      <c r="CM38" s="296"/>
      <c r="CN38" s="296"/>
      <c r="CO38" s="296"/>
      <c r="CP38" s="296"/>
      <c r="CQ38" s="296"/>
      <c r="CR38" s="296"/>
      <c r="CS38" s="296"/>
      <c r="CT38" s="296"/>
      <c r="CU38" s="296"/>
      <c r="CV38" s="296"/>
      <c r="CW38" s="296"/>
      <c r="CX38" s="296"/>
      <c r="CY38" s="296"/>
      <c r="CZ38" s="296"/>
      <c r="DA38" s="296"/>
      <c r="DB38" s="296"/>
      <c r="DC38" s="296"/>
      <c r="DD38" s="296"/>
      <c r="DE38" s="296"/>
      <c r="DF38" s="296"/>
      <c r="DG38" s="296"/>
      <c r="DH38" s="296"/>
      <c r="DI38" s="296"/>
      <c r="DJ38" s="296"/>
      <c r="DK38" s="296"/>
      <c r="DL38" s="296"/>
      <c r="DM38" s="296"/>
      <c r="DN38" s="296"/>
      <c r="DO38" s="296"/>
      <c r="DP38" s="296"/>
      <c r="DQ38" s="296"/>
      <c r="DR38" s="296"/>
      <c r="DS38" s="296"/>
      <c r="DT38" s="296"/>
      <c r="DU38" s="296"/>
      <c r="DV38" s="480"/>
      <c r="DW38" s="481"/>
      <c r="DX38" s="481"/>
      <c r="DY38" s="481"/>
      <c r="DZ38" s="467"/>
      <c r="EA38" s="468"/>
      <c r="EB38" s="296"/>
      <c r="EC38" s="296"/>
      <c r="ED38" s="296"/>
      <c r="EE38" s="296"/>
      <c r="EF38" s="296"/>
      <c r="EG38" s="296"/>
      <c r="EH38" s="296"/>
      <c r="EI38" s="296"/>
      <c r="EJ38" s="296"/>
      <c r="EK38" s="296"/>
      <c r="EL38" s="296"/>
      <c r="EM38" s="296"/>
      <c r="EN38" s="296"/>
      <c r="EO38" s="296"/>
      <c r="EP38" s="296"/>
      <c r="EQ38" s="296"/>
      <c r="ER38" s="296"/>
      <c r="ES38" s="296"/>
      <c r="ET38" s="296"/>
      <c r="EU38" s="296"/>
      <c r="EV38" s="296"/>
      <c r="EW38" s="296"/>
      <c r="EX38" s="296"/>
      <c r="EY38" s="296"/>
      <c r="EZ38" s="296"/>
      <c r="FA38" s="296"/>
      <c r="FB38" s="296"/>
      <c r="FC38" s="296"/>
      <c r="FD38" s="296"/>
      <c r="FE38" s="296"/>
      <c r="FF38" s="296"/>
      <c r="FG38" s="296"/>
      <c r="FH38" s="296"/>
      <c r="FI38" s="296"/>
      <c r="FJ38" s="296"/>
      <c r="FK38" s="296"/>
      <c r="FL38" s="296"/>
      <c r="FM38" s="296"/>
      <c r="FN38" s="296"/>
      <c r="FO38" s="296"/>
      <c r="FP38" s="296"/>
      <c r="FQ38" s="296"/>
      <c r="FR38" s="296"/>
      <c r="FS38" s="296"/>
      <c r="FT38" s="296"/>
      <c r="FU38" s="296"/>
      <c r="FV38" s="296"/>
      <c r="FW38" s="296"/>
      <c r="FX38" s="296"/>
      <c r="FY38" s="296"/>
      <c r="FZ38" s="296"/>
      <c r="GA38" s="296"/>
      <c r="GB38" s="296"/>
      <c r="GC38" s="296"/>
      <c r="GD38" s="296"/>
      <c r="GE38" s="296"/>
      <c r="GF38" s="296"/>
      <c r="GG38" s="296"/>
      <c r="GH38" s="296"/>
      <c r="GI38" s="296"/>
      <c r="GJ38" s="296"/>
      <c r="GK38" s="296"/>
      <c r="GL38" s="296"/>
      <c r="GM38" s="296"/>
      <c r="GN38" s="296"/>
      <c r="GO38" s="296"/>
      <c r="GP38" s="296"/>
      <c r="GQ38" s="296"/>
      <c r="GR38" s="296"/>
      <c r="GS38" s="296"/>
      <c r="GT38" s="296"/>
      <c r="GU38" s="296"/>
      <c r="GV38" s="296"/>
      <c r="GW38" s="296"/>
      <c r="GX38" s="296"/>
      <c r="GY38" s="296"/>
      <c r="GZ38" s="296"/>
      <c r="HA38" s="296"/>
      <c r="HB38" s="296"/>
      <c r="HC38" s="296"/>
      <c r="HD38" s="296"/>
      <c r="HE38" s="296"/>
      <c r="HF38" s="296"/>
      <c r="HG38" s="253"/>
      <c r="HH38" s="274"/>
      <c r="HI38" s="253"/>
      <c r="HJ38" s="253"/>
      <c r="HK38" s="253"/>
      <c r="HL38" s="253"/>
      <c r="HM38" s="253"/>
      <c r="HN38" s="253"/>
      <c r="HO38" s="253"/>
      <c r="HP38" s="253"/>
      <c r="HQ38" s="253"/>
      <c r="HR38" s="253"/>
      <c r="HS38" s="253"/>
      <c r="HT38" s="554"/>
      <c r="HU38" s="555"/>
      <c r="HV38" s="555"/>
      <c r="HW38" s="555"/>
      <c r="HX38" s="555"/>
      <c r="HY38" s="555"/>
      <c r="HZ38" s="555"/>
      <c r="IA38" s="555"/>
      <c r="IB38" s="556"/>
      <c r="IC38" s="275"/>
      <c r="ID38" s="253"/>
      <c r="IE38" s="253"/>
      <c r="IF38" s="253"/>
      <c r="IG38" s="253"/>
      <c r="IH38" s="253"/>
      <c r="II38" s="253"/>
      <c r="IJ38" s="253"/>
      <c r="IK38" s="253"/>
      <c r="IL38" s="253"/>
      <c r="IM38" s="253"/>
      <c r="IN38" s="253"/>
      <c r="IO38" s="253"/>
      <c r="IP38" s="253"/>
      <c r="IQ38" s="253"/>
      <c r="IR38" s="253"/>
      <c r="IS38" s="253"/>
      <c r="IT38" s="253"/>
      <c r="IU38" s="253"/>
      <c r="IV38" s="253"/>
      <c r="IW38" s="253"/>
      <c r="IX38" s="253"/>
      <c r="IY38" s="253"/>
      <c r="IZ38" s="253"/>
      <c r="JA38" s="253"/>
      <c r="JB38" s="253"/>
      <c r="JC38" s="253"/>
      <c r="JD38" s="253"/>
      <c r="JE38" s="253"/>
      <c r="JF38" s="253"/>
      <c r="JG38" s="253"/>
      <c r="JH38" s="253"/>
      <c r="JI38" s="253"/>
      <c r="JJ38" s="306" t="s">
        <v>721</v>
      </c>
      <c r="JK38" s="307"/>
      <c r="JL38" s="484" t="str">
        <f>'Dry Slips'!D281</f>
        <v>Flying Scot</v>
      </c>
      <c r="JM38" s="485"/>
      <c r="JN38" s="485"/>
      <c r="JO38" s="485"/>
      <c r="JP38" s="485"/>
      <c r="JQ38" s="485"/>
      <c r="JR38" s="485"/>
      <c r="JS38" s="485"/>
      <c r="JT38" s="485"/>
      <c r="JU38" s="486"/>
      <c r="JV38" s="517"/>
    </row>
    <row r="39" spans="11:362" s="254" customFormat="1" ht="36" customHeight="1" thickTop="1" thickBot="1" x14ac:dyDescent="0.65">
      <c r="K39" s="491" t="str">
        <f>'Dry Slips'!C45</f>
        <v>Bays</v>
      </c>
      <c r="L39" s="514" t="str">
        <f>'Dry Slips'!D45</f>
        <v>Santana 20</v>
      </c>
      <c r="M39" s="512"/>
      <c r="N39" s="491" t="str">
        <f>'Dry Slips'!C46</f>
        <v>Eiseman</v>
      </c>
      <c r="O39" s="514" t="str">
        <f>'Dry Slips'!D46</f>
        <v>Peterson 25</v>
      </c>
      <c r="P39" s="512"/>
      <c r="Q39" s="491" t="str">
        <f>'Dry Slips'!C47</f>
        <v>Phillips</v>
      </c>
      <c r="R39" s="514" t="str">
        <f>'Dry Slips'!D47</f>
        <v>Catalina 27</v>
      </c>
      <c r="S39" s="512"/>
      <c r="T39" s="491" t="str">
        <f>'Dry Slips'!C48</f>
        <v>Walters</v>
      </c>
      <c r="U39" s="514" t="str">
        <f>'Dry Slips'!D48</f>
        <v>Catalina 25</v>
      </c>
      <c r="V39" s="512"/>
      <c r="W39" s="491">
        <f>'Dry Slips'!C49</f>
        <v>0</v>
      </c>
      <c r="X39" s="514">
        <f>'Dry Slips'!D49</f>
        <v>0</v>
      </c>
      <c r="Y39" s="512"/>
      <c r="Z39" s="491" t="str">
        <f>'Dry Slips'!C50</f>
        <v>Cooper</v>
      </c>
      <c r="AA39" s="514" t="str">
        <f>'Dry Slips'!D50</f>
        <v>Catalina 30</v>
      </c>
      <c r="AB39" s="512"/>
      <c r="AC39" s="491" t="str">
        <f>'Dry Slips'!C51</f>
        <v>Bayouth</v>
      </c>
      <c r="AD39" s="514" t="str">
        <f>'Dry Slips'!D51</f>
        <v>Catalina 27</v>
      </c>
      <c r="AE39" s="512"/>
      <c r="AF39" s="491" t="str">
        <f>'Dry Slips'!C52</f>
        <v>Woods</v>
      </c>
      <c r="AG39" s="514" t="str">
        <f>'Dry Slips'!D52</f>
        <v>Catalina 28</v>
      </c>
      <c r="AH39" s="512"/>
      <c r="AI39" s="491" t="str">
        <f>'Dry Slips'!C53</f>
        <v>Bruner</v>
      </c>
      <c r="AJ39" s="514" t="str">
        <f>'Dry Slips'!D53</f>
        <v>Catalina 30</v>
      </c>
      <c r="AK39" s="512"/>
      <c r="AL39" s="491" t="str">
        <f>'Dry Slips'!C54</f>
        <v>Bruner</v>
      </c>
      <c r="AM39" s="514" t="str">
        <f>'Dry Slips'!D54</f>
        <v>Rhodes 19</v>
      </c>
      <c r="AN39" s="512"/>
      <c r="AO39" s="491" t="str">
        <f>'Dry Slips'!C55</f>
        <v>Kinnebrew</v>
      </c>
      <c r="AP39" s="514" t="str">
        <f>'Dry Slips'!D55</f>
        <v>Catalina 30</v>
      </c>
      <c r="AQ39" s="512"/>
      <c r="AR39" s="491" t="str">
        <f>'Dry Slips'!C56</f>
        <v>Nieves</v>
      </c>
      <c r="AS39" s="514" t="str">
        <f>'Dry Slips'!D56</f>
        <v>Boat Unknown</v>
      </c>
      <c r="AT39" s="512"/>
      <c r="AU39" s="491" t="str">
        <f>'Dry Slips'!C57</f>
        <v>Beling</v>
      </c>
      <c r="AV39" s="514" t="str">
        <f>'Dry Slips'!D57</f>
        <v>Catalina 28</v>
      </c>
      <c r="AW39" s="512"/>
      <c r="AX39" s="491" t="str">
        <f>'Dry Slips'!C58</f>
        <v>Walters</v>
      </c>
      <c r="AY39" s="514" t="str">
        <f>'Dry Slips'!D58</f>
        <v>Catalina 25</v>
      </c>
      <c r="AZ39" s="512"/>
      <c r="BA39" s="491" t="str">
        <f>'Dry Slips'!C59</f>
        <v>Archibald</v>
      </c>
      <c r="BB39" s="514" t="str">
        <f>'Dry Slips'!D59</f>
        <v>Erickson 29</v>
      </c>
      <c r="BC39" s="512"/>
      <c r="BD39" s="491" t="str">
        <f>'Dry Slips'!C60</f>
        <v>Hahn</v>
      </c>
      <c r="BE39" s="514" t="str">
        <f>'Dry Slips'!D60</f>
        <v>CS 34</v>
      </c>
      <c r="BF39" s="512"/>
      <c r="BG39" s="491" t="str">
        <f>'Dry Slips'!C61</f>
        <v>Sander</v>
      </c>
      <c r="BH39" s="514" t="str">
        <f>'Dry Slips'!D61</f>
        <v>Viking 28</v>
      </c>
      <c r="BI39" s="512"/>
      <c r="BJ39" s="491" t="str">
        <f>'Dry Slips'!C62</f>
        <v>Hedrick</v>
      </c>
      <c r="BK39" s="514" t="str">
        <f>'Dry Slips'!D62</f>
        <v>Soling ?</v>
      </c>
      <c r="BL39" s="512"/>
      <c r="BM39" s="491">
        <f>'Dry Slips'!C63</f>
        <v>0</v>
      </c>
      <c r="BN39" s="514">
        <f>'Dry Slips'!D63</f>
        <v>0</v>
      </c>
      <c r="BO39" s="512"/>
      <c r="BP39" s="491" t="str">
        <f>'Dry Slips'!C64</f>
        <v>Schulhoff</v>
      </c>
      <c r="BQ39" s="514" t="str">
        <f>'Dry Slips'!D64</f>
        <v>C&amp;C 32</v>
      </c>
      <c r="BR39" s="512"/>
      <c r="BS39" s="491" t="str">
        <f>'Dry Slips'!C65</f>
        <v>Wert</v>
      </c>
      <c r="BT39" s="514" t="str">
        <f>'Dry Slips'!D65</f>
        <v>Catalina 22</v>
      </c>
      <c r="BU39" s="512"/>
      <c r="BV39" s="491" t="str">
        <f>'Dry Slips'!C66</f>
        <v>Holman</v>
      </c>
      <c r="BW39" s="514" t="str">
        <f>'Dry Slips'!D66</f>
        <v>Catalina 270</v>
      </c>
      <c r="BX39" s="512"/>
      <c r="BY39" s="491" t="str">
        <f>'Dry Slips'!C67</f>
        <v>Kirtley</v>
      </c>
      <c r="BZ39" s="514" t="str">
        <f>'Dry Slips'!D67</f>
        <v>Santana 22</v>
      </c>
      <c r="CA39" s="512"/>
      <c r="CB39" s="491" t="str">
        <f>'Dry Slips'!C68</f>
        <v>Miller</v>
      </c>
      <c r="CC39" s="514" t="str">
        <f>'Dry Slips'!D68</f>
        <v>Tornado C/B</v>
      </c>
      <c r="CD39" s="512"/>
      <c r="CE39" s="491" t="str">
        <f>'Dry Slips'!C69</f>
        <v>Haag</v>
      </c>
      <c r="CF39" s="514" t="str">
        <f>'Dry Slips'!D69</f>
        <v>Santana 22</v>
      </c>
      <c r="CG39" s="512"/>
      <c r="CH39" s="491" t="str">
        <f>'Dry Slips'!C70</f>
        <v>Hesse</v>
      </c>
      <c r="CI39" s="514" t="str">
        <f>'Dry Slips'!D70</f>
        <v xml:space="preserve">Ranger 23 </v>
      </c>
      <c r="CJ39" s="512"/>
      <c r="CK39" s="491" t="str">
        <f>'Dry Slips'!C71</f>
        <v>Davis</v>
      </c>
      <c r="CL39" s="514" t="str">
        <f>'Dry Slips'!D71</f>
        <v>Catalina 25</v>
      </c>
      <c r="CM39" s="512"/>
      <c r="CN39" s="491" t="str">
        <f>'Dry Slips'!C72</f>
        <v>Bays</v>
      </c>
      <c r="CO39" s="514" t="str">
        <f>'Dry Slips'!D72</f>
        <v>Santana 30/30</v>
      </c>
      <c r="CP39" s="512"/>
      <c r="CQ39" s="491" t="str">
        <f>'Dry Slips'!C73</f>
        <v>Pratt</v>
      </c>
      <c r="CR39" s="514" t="str">
        <f>'Dry Slips'!D73</f>
        <v>Ranger 29</v>
      </c>
      <c r="CS39" s="512"/>
      <c r="CT39" s="491" t="str">
        <f>'Dry Slips'!C74</f>
        <v>Harrod</v>
      </c>
      <c r="CU39" s="514" t="str">
        <f>'Dry Slips'!D74</f>
        <v>Merit 25</v>
      </c>
      <c r="CV39" s="512"/>
      <c r="CW39" s="491" t="str">
        <f>'Dry Slips'!C75</f>
        <v>Ferguson</v>
      </c>
      <c r="CX39" s="514">
        <f>'Dry Slips'!D75</f>
        <v>0</v>
      </c>
      <c r="CY39" s="512"/>
      <c r="CZ39" s="491" t="str">
        <f>'Dry Slips'!C76</f>
        <v>DeGiusti</v>
      </c>
      <c r="DA39" s="514">
        <f>'Dry Slips'!D76</f>
        <v>0</v>
      </c>
      <c r="DB39" s="512"/>
      <c r="DC39" s="491" t="str">
        <f>'Dry Slips'!C77</f>
        <v>Kilpatrick</v>
      </c>
      <c r="DD39" s="514" t="str">
        <f>'Dry Slips'!D77</f>
        <v>J-24</v>
      </c>
      <c r="DE39" s="512" t="str">
        <f>'Dry Slips'!H77</f>
        <v>Run BIN (OK 6291 BH)</v>
      </c>
      <c r="DF39" s="491" t="str">
        <f>'Dry Slips'!C78</f>
        <v>Young</v>
      </c>
      <c r="DG39" s="514" t="str">
        <f>'Dry Slips'!D78</f>
        <v>Capri 22</v>
      </c>
      <c r="DH39" s="512"/>
      <c r="DI39" s="491" t="str">
        <f>'Dry Slips'!C79</f>
        <v>Schafer</v>
      </c>
      <c r="DJ39" s="514" t="str">
        <f>'Dry Slips'!D79</f>
        <v>Flying Scott</v>
      </c>
      <c r="DK39" s="512"/>
      <c r="DL39" s="491" t="str">
        <f>'Dry Slips'!C80</f>
        <v>Borgfeld</v>
      </c>
      <c r="DM39" s="514" t="str">
        <f>'Dry Slips'!D80</f>
        <v>Privateer</v>
      </c>
      <c r="DN39" s="512"/>
      <c r="DO39" s="491" t="str">
        <f>'Dry Slips'!C81</f>
        <v>McMillan</v>
      </c>
      <c r="DP39" s="514" t="str">
        <f>'Dry Slips'!D81</f>
        <v>Catalina 25</v>
      </c>
      <c r="DQ39" s="512"/>
      <c r="DR39" s="491" t="str">
        <f>'Dry Slips'!C82</f>
        <v>Wiesner</v>
      </c>
      <c r="DS39" s="514" t="str">
        <f>'Dry Slips'!D82</f>
        <v>Catalina 22</v>
      </c>
      <c r="DT39" s="512"/>
      <c r="DU39" s="491" t="str">
        <f>'Dry Slips'!C83</f>
        <v>Rable</v>
      </c>
      <c r="DV39" s="516" t="str">
        <f>'Dry Slips'!D83</f>
        <v>Cal 27</v>
      </c>
      <c r="DW39" s="513"/>
      <c r="DX39" s="492" t="str">
        <f>'Dry Slips'!C84</f>
        <v>Curtis</v>
      </c>
      <c r="DY39" s="516" t="str">
        <f>'Dry Slips'!D84</f>
        <v>???</v>
      </c>
      <c r="DZ39" s="513"/>
      <c r="EA39" s="492" t="str">
        <f>'Dry Slips'!C85</f>
        <v>Harlin</v>
      </c>
      <c r="EB39" s="514" t="str">
        <f>'Dry Slips'!D85</f>
        <v>J-22</v>
      </c>
      <c r="EC39" s="512"/>
      <c r="ED39" s="491" t="str">
        <f>'Dry Slips'!C86</f>
        <v xml:space="preserve">Law </v>
      </c>
      <c r="EE39" s="514" t="str">
        <f>'Dry Slips'!D86</f>
        <v>J-22</v>
      </c>
      <c r="EF39" s="512"/>
      <c r="EG39" s="491" t="str">
        <f>'Dry Slips'!C87</f>
        <v>Law</v>
      </c>
      <c r="EH39" s="514" t="str">
        <f>'Dry Slips'!D87</f>
        <v>2 Kayaks &amp; Ensign</v>
      </c>
      <c r="EI39" s="512"/>
      <c r="EJ39" s="491" t="str">
        <f>'Dry Slips'!C88</f>
        <v>Brown</v>
      </c>
      <c r="EK39" s="514" t="str">
        <f>'Dry Slips'!D88</f>
        <v>Freedom 28</v>
      </c>
      <c r="EL39" s="512"/>
      <c r="EM39" s="491" t="str">
        <f>'Dry Slips'!C89</f>
        <v xml:space="preserve">Bryant </v>
      </c>
      <c r="EN39" s="514" t="str">
        <f>'Dry Slips'!D89</f>
        <v>Hunter 30-2</v>
      </c>
      <c r="EO39" s="512"/>
      <c r="EP39" s="491" t="str">
        <f>'Dry Slips'!C90</f>
        <v>Bilodeau</v>
      </c>
      <c r="EQ39" s="514" t="str">
        <f>'Dry Slips'!D90</f>
        <v>Comander</v>
      </c>
      <c r="ER39" s="512"/>
      <c r="ES39" s="491" t="str">
        <f>'Dry Slips'!C91</f>
        <v>Bilodeau</v>
      </c>
      <c r="ET39" s="514" t="str">
        <f>'Dry Slips'!D91</f>
        <v>Alberg 30</v>
      </c>
      <c r="EU39" s="512"/>
      <c r="EV39" s="491" t="str">
        <f>'Dry Slips'!C92</f>
        <v>Brown</v>
      </c>
      <c r="EW39" s="514" t="str">
        <f>'Dry Slips'!D92</f>
        <v>Santana 525</v>
      </c>
      <c r="EX39" s="512"/>
      <c r="EY39" s="491" t="str">
        <f>'Dry Slips'!C93</f>
        <v>Hedrick</v>
      </c>
      <c r="EZ39" s="514" t="str">
        <f>'Dry Slips'!D93</f>
        <v>San Juan 21</v>
      </c>
      <c r="FA39" s="512"/>
      <c r="FB39" s="491" t="str">
        <f>'Dry Slips'!C94</f>
        <v>Carlson</v>
      </c>
      <c r="FC39" s="514" t="str">
        <f>'Dry Slips'!D94</f>
        <v>O'Day 28</v>
      </c>
      <c r="FD39" s="512"/>
      <c r="FE39" s="491" t="str">
        <f>'Dry Slips'!C95</f>
        <v>Collins</v>
      </c>
      <c r="FF39" s="514" t="str">
        <f>'Dry Slips'!D95</f>
        <v>Beneteau 310</v>
      </c>
      <c r="FG39" s="512"/>
      <c r="FH39" s="491" t="str">
        <f>'Dry Slips'!C96</f>
        <v>Bowen</v>
      </c>
      <c r="FI39" s="514" t="str">
        <f>'Dry Slips'!D96</f>
        <v>MacGergor 26</v>
      </c>
      <c r="FJ39" s="512"/>
      <c r="FK39" s="491" t="str">
        <f>'Dry Slips'!C97</f>
        <v>Barnett/Blakewell ??</v>
      </c>
      <c r="FL39" s="514" t="str">
        <f>'Dry Slips'!D97</f>
        <v>Catalina 25</v>
      </c>
      <c r="FM39" s="512"/>
      <c r="FN39" s="491" t="str">
        <f>'Dry Slips'!C98</f>
        <v>Dahlgren</v>
      </c>
      <c r="FO39" s="514" t="str">
        <f>'Dry Slips'!D98</f>
        <v>Power Boat</v>
      </c>
      <c r="FP39" s="512"/>
      <c r="FQ39" s="491" t="str">
        <f>'Dry Slips'!C99</f>
        <v>Anderson</v>
      </c>
      <c r="FR39" s="514" t="str">
        <f>'Dry Slips'!D99</f>
        <v>Cape Dory 30</v>
      </c>
      <c r="FS39" s="512"/>
      <c r="FT39" s="491" t="str">
        <f>'Dry Slips'!C100</f>
        <v>Brown</v>
      </c>
      <c r="FU39" s="514" t="str">
        <f>'Dry Slips'!D100</f>
        <v>Cal 29</v>
      </c>
      <c r="FV39" s="512"/>
      <c r="FW39" s="491" t="str">
        <f>'Dry Slips'!C101</f>
        <v>Benzer</v>
      </c>
      <c r="FX39" s="514" t="str">
        <f>'Dry Slips'!D101</f>
        <v>Catalina 27</v>
      </c>
      <c r="FY39" s="512"/>
      <c r="FZ39" s="491" t="str">
        <f>'Dry Slips'!C102</f>
        <v>Kuper</v>
      </c>
      <c r="GA39" s="514" t="str">
        <f>'Dry Slips'!D102</f>
        <v>Soling</v>
      </c>
      <c r="GB39" s="512"/>
      <c r="GC39" s="491" t="str">
        <f>'Dry Slips'!C103</f>
        <v>Radloff</v>
      </c>
      <c r="GD39" s="514" t="str">
        <f>'Dry Slips'!D103</f>
        <v>Soling</v>
      </c>
      <c r="GE39" s="512"/>
      <c r="GF39" s="491" t="str">
        <f>'Dry Slips'!C104</f>
        <v>Hahn</v>
      </c>
      <c r="GG39" s="514" t="str">
        <f>'Dry Slips'!D104</f>
        <v>Catalina 30</v>
      </c>
      <c r="GH39" s="512"/>
      <c r="GI39" s="491" t="str">
        <f>'Dry Slips'!C105</f>
        <v>Hedrick</v>
      </c>
      <c r="GJ39" s="514" t="str">
        <f>'Dry Slips'!D105</f>
        <v>Soling</v>
      </c>
      <c r="GK39" s="512"/>
      <c r="GL39" s="491" t="str">
        <f>'Dry Slips'!C106</f>
        <v>Thompson</v>
      </c>
      <c r="GM39" s="514" t="str">
        <f>'Dry Slips'!D106</f>
        <v>Ultimate 20</v>
      </c>
      <c r="GN39" s="512"/>
      <c r="GO39" s="491" t="str">
        <f>'Dry Slips'!C107</f>
        <v>Turner</v>
      </c>
      <c r="GP39" s="514" t="str">
        <f>'Dry Slips'!D107</f>
        <v>Corsair 28R</v>
      </c>
      <c r="GQ39" s="512"/>
      <c r="GR39" s="491" t="str">
        <f>'Dry Slips'!C108</f>
        <v>Eagan</v>
      </c>
      <c r="GS39" s="514" t="str">
        <f>'Dry Slips'!D108</f>
        <v>Harpoon 5.2</v>
      </c>
      <c r="GT39" s="512"/>
      <c r="GU39" s="491" t="str">
        <f>'Dry Slips'!C109</f>
        <v>Snow</v>
      </c>
      <c r="GV39" s="514" t="str">
        <f>'Dry Slips'!D109</f>
        <v>Santana 20</v>
      </c>
      <c r="GW39" s="512"/>
      <c r="GX39" s="491" t="str">
        <f>'Dry Slips'!C110</f>
        <v>Eagan</v>
      </c>
      <c r="GY39" s="514" t="str">
        <f>'Dry Slips'!D110</f>
        <v>Sanata 20</v>
      </c>
      <c r="GZ39" s="512"/>
      <c r="HA39" s="491" t="str">
        <f>'Dry Slips'!C111</f>
        <v>Males</v>
      </c>
      <c r="HB39" s="514" t="str">
        <f>'Dry Slips'!D110</f>
        <v>Sanata 20</v>
      </c>
      <c r="HC39" s="512"/>
      <c r="HD39" s="491" t="str">
        <f>'Dry Slips'!C112</f>
        <v>Eagan/Males</v>
      </c>
      <c r="HE39" s="514" t="str">
        <f>'Dry Slips'!D112</f>
        <v>E-Scow</v>
      </c>
      <c r="HF39" s="512"/>
      <c r="HG39" s="255"/>
      <c r="HH39" s="276"/>
      <c r="HI39" s="258"/>
      <c r="HJ39" s="551" t="s">
        <v>757</v>
      </c>
      <c r="HK39" s="560"/>
      <c r="HL39" s="560"/>
      <c r="HM39" s="560"/>
      <c r="HN39" s="560"/>
      <c r="HO39" s="560"/>
      <c r="HP39" s="560"/>
      <c r="HQ39" s="560"/>
      <c r="HR39" s="561"/>
      <c r="HS39" s="255"/>
      <c r="HT39" s="554"/>
      <c r="HU39" s="555"/>
      <c r="HV39" s="555"/>
      <c r="HW39" s="555"/>
      <c r="HX39" s="555"/>
      <c r="HY39" s="555"/>
      <c r="HZ39" s="555"/>
      <c r="IA39" s="555"/>
      <c r="IB39" s="556"/>
      <c r="IC39" s="269"/>
      <c r="ID39" s="258"/>
      <c r="IE39" s="255"/>
      <c r="IF39" s="256"/>
      <c r="IG39" s="258"/>
      <c r="IH39" s="255"/>
      <c r="II39" s="256"/>
      <c r="IJ39" s="258"/>
      <c r="IK39" s="255"/>
      <c r="IL39" s="256"/>
      <c r="IM39" s="258"/>
      <c r="IN39" s="255"/>
      <c r="IO39" s="256"/>
      <c r="IP39" s="258"/>
      <c r="IQ39" s="255"/>
      <c r="IR39" s="256"/>
      <c r="IS39" s="258"/>
      <c r="IT39" s="255"/>
      <c r="IU39" s="256"/>
      <c r="IV39" s="258"/>
      <c r="IW39" s="255"/>
      <c r="IX39" s="256"/>
      <c r="IY39" s="258"/>
      <c r="IZ39" s="255"/>
      <c r="JA39" s="256"/>
      <c r="JB39" s="258"/>
      <c r="JC39" s="255"/>
      <c r="JD39" s="256"/>
      <c r="JE39" s="258"/>
      <c r="JF39" s="255"/>
      <c r="JG39" s="256"/>
      <c r="JH39" s="258"/>
      <c r="JI39" s="255"/>
      <c r="JJ39" s="308" t="s">
        <v>745</v>
      </c>
      <c r="JK39" s="309"/>
      <c r="JL39" s="487"/>
      <c r="JM39" s="487"/>
      <c r="JN39" s="487"/>
      <c r="JO39" s="487"/>
      <c r="JP39" s="487"/>
      <c r="JQ39" s="487"/>
      <c r="JR39" s="487"/>
      <c r="JS39" s="487"/>
      <c r="JT39" s="487"/>
      <c r="JU39" s="488"/>
      <c r="JV39" s="517"/>
      <c r="JZ39" s="253"/>
      <c r="KA39" s="253"/>
      <c r="KB39" s="253"/>
      <c r="KC39" s="253"/>
      <c r="KD39" s="253"/>
      <c r="KE39" s="253"/>
      <c r="KF39" s="253"/>
      <c r="KG39" s="253"/>
      <c r="KH39" s="253"/>
      <c r="KI39" s="253"/>
      <c r="KJ39" s="253"/>
      <c r="KK39" s="253"/>
      <c r="KL39" s="253"/>
      <c r="KM39" s="253"/>
      <c r="KN39" s="253"/>
      <c r="KO39" s="253"/>
      <c r="KP39" s="253"/>
      <c r="KQ39" s="253"/>
      <c r="KR39" s="253"/>
      <c r="KS39" s="253"/>
      <c r="KT39" s="253"/>
      <c r="KU39" s="253"/>
      <c r="KV39" s="253"/>
      <c r="KW39" s="253"/>
      <c r="KX39" s="253"/>
      <c r="KY39" s="253"/>
      <c r="KZ39" s="253"/>
      <c r="LA39" s="253"/>
      <c r="LB39" s="253"/>
      <c r="LC39" s="253"/>
      <c r="LD39" s="253"/>
      <c r="LE39" s="253"/>
      <c r="LF39" s="253"/>
      <c r="LG39" s="253"/>
      <c r="LH39" s="253"/>
      <c r="LI39" s="253"/>
      <c r="LJ39" s="253"/>
      <c r="LK39" s="253"/>
      <c r="LL39" s="253"/>
      <c r="LM39" s="253"/>
      <c r="LN39" s="253"/>
      <c r="LO39" s="253"/>
      <c r="LP39" s="253"/>
      <c r="LQ39" s="253"/>
      <c r="LR39" s="253"/>
      <c r="LS39" s="253"/>
      <c r="LT39" s="253"/>
      <c r="LU39" s="253"/>
      <c r="LV39" s="253"/>
      <c r="LW39" s="253"/>
      <c r="LX39" s="253"/>
      <c r="LY39" s="253"/>
      <c r="LZ39" s="253"/>
      <c r="MA39" s="253"/>
      <c r="MB39" s="253"/>
      <c r="MC39" s="253"/>
      <c r="MD39" s="253"/>
      <c r="ME39" s="253"/>
      <c r="MF39" s="253"/>
      <c r="MG39" s="253"/>
      <c r="MH39" s="253"/>
      <c r="MI39" s="253"/>
      <c r="MJ39" s="253"/>
      <c r="MK39" s="253"/>
      <c r="ML39" s="253"/>
      <c r="MM39" s="253"/>
      <c r="MN39" s="253"/>
      <c r="MO39" s="253"/>
      <c r="MP39" s="253"/>
      <c r="MQ39" s="253"/>
      <c r="MR39" s="253"/>
      <c r="MS39" s="253"/>
      <c r="MT39" s="253"/>
      <c r="MU39" s="253"/>
      <c r="MV39" s="253"/>
      <c r="MW39" s="253"/>
      <c r="MX39" s="253"/>
    </row>
    <row r="40" spans="11:362" s="254" customFormat="1" ht="36" customHeight="1" thickTop="1" x14ac:dyDescent="0.6">
      <c r="K40" s="492"/>
      <c r="L40" s="515"/>
      <c r="M40" s="513"/>
      <c r="N40" s="492"/>
      <c r="O40" s="515"/>
      <c r="P40" s="513"/>
      <c r="Q40" s="492"/>
      <c r="R40" s="515"/>
      <c r="S40" s="513"/>
      <c r="T40" s="492"/>
      <c r="U40" s="515"/>
      <c r="V40" s="513"/>
      <c r="W40" s="492"/>
      <c r="X40" s="515"/>
      <c r="Y40" s="513"/>
      <c r="Z40" s="492"/>
      <c r="AA40" s="515"/>
      <c r="AB40" s="513"/>
      <c r="AC40" s="492"/>
      <c r="AD40" s="515"/>
      <c r="AE40" s="513"/>
      <c r="AF40" s="492"/>
      <c r="AG40" s="515"/>
      <c r="AH40" s="513"/>
      <c r="AI40" s="492"/>
      <c r="AJ40" s="515"/>
      <c r="AK40" s="513"/>
      <c r="AL40" s="492"/>
      <c r="AM40" s="515"/>
      <c r="AN40" s="513"/>
      <c r="AO40" s="492"/>
      <c r="AP40" s="515"/>
      <c r="AQ40" s="513"/>
      <c r="AR40" s="492"/>
      <c r="AS40" s="515"/>
      <c r="AT40" s="513"/>
      <c r="AU40" s="492"/>
      <c r="AV40" s="515"/>
      <c r="AW40" s="513"/>
      <c r="AX40" s="492"/>
      <c r="AY40" s="515"/>
      <c r="AZ40" s="513"/>
      <c r="BA40" s="492"/>
      <c r="BB40" s="515"/>
      <c r="BC40" s="513"/>
      <c r="BD40" s="492"/>
      <c r="BE40" s="515"/>
      <c r="BF40" s="513"/>
      <c r="BG40" s="492"/>
      <c r="BH40" s="515"/>
      <c r="BI40" s="513"/>
      <c r="BJ40" s="492"/>
      <c r="BK40" s="515"/>
      <c r="BL40" s="513"/>
      <c r="BM40" s="492"/>
      <c r="BN40" s="515"/>
      <c r="BO40" s="513"/>
      <c r="BP40" s="492"/>
      <c r="BQ40" s="515"/>
      <c r="BR40" s="513"/>
      <c r="BS40" s="492"/>
      <c r="BT40" s="515"/>
      <c r="BU40" s="513"/>
      <c r="BV40" s="492"/>
      <c r="BW40" s="515"/>
      <c r="BX40" s="513"/>
      <c r="BY40" s="492"/>
      <c r="BZ40" s="515"/>
      <c r="CA40" s="513"/>
      <c r="CB40" s="492"/>
      <c r="CC40" s="515"/>
      <c r="CD40" s="513"/>
      <c r="CE40" s="492"/>
      <c r="CF40" s="515"/>
      <c r="CG40" s="513"/>
      <c r="CH40" s="492"/>
      <c r="CI40" s="515"/>
      <c r="CJ40" s="513"/>
      <c r="CK40" s="492"/>
      <c r="CL40" s="515"/>
      <c r="CM40" s="513"/>
      <c r="CN40" s="492"/>
      <c r="CO40" s="515"/>
      <c r="CP40" s="513"/>
      <c r="CQ40" s="492"/>
      <c r="CR40" s="515"/>
      <c r="CS40" s="513"/>
      <c r="CT40" s="492"/>
      <c r="CU40" s="515"/>
      <c r="CV40" s="513"/>
      <c r="CW40" s="492"/>
      <c r="CX40" s="515"/>
      <c r="CY40" s="513"/>
      <c r="CZ40" s="492"/>
      <c r="DA40" s="515"/>
      <c r="DB40" s="513"/>
      <c r="DC40" s="492"/>
      <c r="DD40" s="515"/>
      <c r="DE40" s="513"/>
      <c r="DF40" s="492"/>
      <c r="DG40" s="515"/>
      <c r="DH40" s="513"/>
      <c r="DI40" s="492"/>
      <c r="DJ40" s="515"/>
      <c r="DK40" s="513"/>
      <c r="DL40" s="492"/>
      <c r="DM40" s="515"/>
      <c r="DN40" s="513"/>
      <c r="DO40" s="492"/>
      <c r="DP40" s="515"/>
      <c r="DQ40" s="513"/>
      <c r="DR40" s="492"/>
      <c r="DS40" s="515"/>
      <c r="DT40" s="513"/>
      <c r="DU40" s="492"/>
      <c r="DV40" s="515"/>
      <c r="DW40" s="513"/>
      <c r="DX40" s="492"/>
      <c r="DY40" s="515"/>
      <c r="DZ40" s="513"/>
      <c r="EA40" s="492"/>
      <c r="EB40" s="515"/>
      <c r="EC40" s="513"/>
      <c r="ED40" s="492"/>
      <c r="EE40" s="515"/>
      <c r="EF40" s="513"/>
      <c r="EG40" s="492"/>
      <c r="EH40" s="515"/>
      <c r="EI40" s="513"/>
      <c r="EJ40" s="492"/>
      <c r="EK40" s="515"/>
      <c r="EL40" s="513"/>
      <c r="EM40" s="492"/>
      <c r="EN40" s="515"/>
      <c r="EO40" s="513"/>
      <c r="EP40" s="492"/>
      <c r="EQ40" s="515"/>
      <c r="ER40" s="513"/>
      <c r="ES40" s="492"/>
      <c r="ET40" s="515"/>
      <c r="EU40" s="513"/>
      <c r="EV40" s="492"/>
      <c r="EW40" s="515"/>
      <c r="EX40" s="513"/>
      <c r="EY40" s="492"/>
      <c r="EZ40" s="515"/>
      <c r="FA40" s="513"/>
      <c r="FB40" s="492"/>
      <c r="FC40" s="515"/>
      <c r="FD40" s="513"/>
      <c r="FE40" s="492"/>
      <c r="FF40" s="515"/>
      <c r="FG40" s="513"/>
      <c r="FH40" s="492"/>
      <c r="FI40" s="515"/>
      <c r="FJ40" s="513"/>
      <c r="FK40" s="492"/>
      <c r="FL40" s="515"/>
      <c r="FM40" s="513"/>
      <c r="FN40" s="492"/>
      <c r="FO40" s="515"/>
      <c r="FP40" s="513"/>
      <c r="FQ40" s="492"/>
      <c r="FR40" s="515"/>
      <c r="FS40" s="513"/>
      <c r="FT40" s="492"/>
      <c r="FU40" s="515"/>
      <c r="FV40" s="513"/>
      <c r="FW40" s="492"/>
      <c r="FX40" s="515"/>
      <c r="FY40" s="513"/>
      <c r="FZ40" s="492"/>
      <c r="GA40" s="515"/>
      <c r="GB40" s="513"/>
      <c r="GC40" s="492"/>
      <c r="GD40" s="515"/>
      <c r="GE40" s="513"/>
      <c r="GF40" s="492"/>
      <c r="GG40" s="515"/>
      <c r="GH40" s="513"/>
      <c r="GI40" s="492"/>
      <c r="GJ40" s="515"/>
      <c r="GK40" s="513"/>
      <c r="GL40" s="492"/>
      <c r="GM40" s="515"/>
      <c r="GN40" s="513"/>
      <c r="GO40" s="492"/>
      <c r="GP40" s="515"/>
      <c r="GQ40" s="513"/>
      <c r="GR40" s="492"/>
      <c r="GS40" s="515"/>
      <c r="GT40" s="513"/>
      <c r="GU40" s="492"/>
      <c r="GV40" s="515"/>
      <c r="GW40" s="513"/>
      <c r="GX40" s="492"/>
      <c r="GY40" s="515"/>
      <c r="GZ40" s="513"/>
      <c r="HA40" s="492"/>
      <c r="HB40" s="515"/>
      <c r="HC40" s="513"/>
      <c r="HD40" s="492"/>
      <c r="HE40" s="515"/>
      <c r="HF40" s="513"/>
      <c r="HG40" s="255"/>
      <c r="HH40" s="276"/>
      <c r="HI40" s="258"/>
      <c r="HJ40" s="562"/>
      <c r="HK40" s="563"/>
      <c r="HL40" s="563"/>
      <c r="HM40" s="563"/>
      <c r="HN40" s="563"/>
      <c r="HO40" s="563"/>
      <c r="HP40" s="563"/>
      <c r="HQ40" s="563"/>
      <c r="HR40" s="564"/>
      <c r="HS40" s="255"/>
      <c r="HT40" s="554"/>
      <c r="HU40" s="555"/>
      <c r="HV40" s="555"/>
      <c r="HW40" s="555"/>
      <c r="HX40" s="555"/>
      <c r="HY40" s="555"/>
      <c r="HZ40" s="555"/>
      <c r="IA40" s="555"/>
      <c r="IB40" s="556"/>
      <c r="IC40" s="269"/>
      <c r="ID40" s="258"/>
      <c r="IE40" s="255"/>
      <c r="IF40" s="256"/>
      <c r="IG40" s="258"/>
      <c r="IH40" s="255"/>
      <c r="II40" s="256"/>
      <c r="IJ40" s="258"/>
      <c r="IK40" s="255"/>
      <c r="IL40" s="256"/>
      <c r="IM40" s="258"/>
      <c r="IN40" s="255"/>
      <c r="IO40" s="256"/>
      <c r="IP40" s="258"/>
      <c r="IQ40" s="255"/>
      <c r="IR40" s="256"/>
      <c r="IS40" s="258"/>
      <c r="IT40" s="255"/>
      <c r="IU40" s="256"/>
      <c r="IV40" s="258"/>
      <c r="IW40" s="255"/>
      <c r="IX40" s="256"/>
      <c r="IY40" s="258"/>
      <c r="IZ40" s="255"/>
      <c r="JA40" s="256"/>
      <c r="JB40" s="258"/>
      <c r="JC40" s="255"/>
      <c r="JD40" s="256"/>
      <c r="JE40" s="258"/>
      <c r="JF40" s="255"/>
      <c r="JG40" s="256"/>
      <c r="JH40" s="258"/>
      <c r="JI40" s="255"/>
      <c r="JJ40" s="305" t="s">
        <v>720</v>
      </c>
      <c r="JK40" s="304"/>
      <c r="JL40" s="456" t="str">
        <f>'Dry Slips'!B282</f>
        <v>Scott</v>
      </c>
      <c r="JM40" s="482"/>
      <c r="JN40" s="482"/>
      <c r="JO40" s="482"/>
      <c r="JP40" s="482"/>
      <c r="JQ40" s="456" t="str">
        <f>'Dry Slips'!C282</f>
        <v>Law</v>
      </c>
      <c r="JR40" s="482"/>
      <c r="JS40" s="482"/>
      <c r="JT40" s="482"/>
      <c r="JU40" s="483"/>
      <c r="JV40" s="517">
        <f t="shared" ref="JV40" si="158">JV37+1</f>
        <v>238</v>
      </c>
      <c r="JZ40" s="256"/>
      <c r="KA40" s="257"/>
      <c r="KB40" s="255"/>
      <c r="KC40" s="256"/>
      <c r="KD40" s="257"/>
      <c r="KE40" s="255"/>
      <c r="KF40" s="256"/>
      <c r="KG40" s="257"/>
      <c r="KH40" s="255"/>
      <c r="KI40" s="256"/>
      <c r="KJ40" s="257"/>
      <c r="KK40" s="255"/>
      <c r="KL40" s="256"/>
      <c r="KM40" s="257"/>
      <c r="KN40" s="255"/>
      <c r="KO40" s="256"/>
      <c r="KP40" s="257"/>
      <c r="KQ40" s="255"/>
      <c r="KR40" s="256"/>
      <c r="KS40" s="257"/>
      <c r="KT40" s="255"/>
      <c r="KU40" s="256"/>
      <c r="KV40" s="257"/>
      <c r="KW40" s="255"/>
      <c r="KX40" s="256"/>
      <c r="KY40" s="257"/>
      <c r="KZ40" s="255"/>
      <c r="LA40" s="256"/>
      <c r="LB40" s="257"/>
      <c r="LC40" s="255"/>
      <c r="LD40" s="256"/>
      <c r="LE40" s="257"/>
      <c r="LF40" s="255"/>
      <c r="LG40" s="256"/>
      <c r="LH40" s="257"/>
      <c r="LI40" s="255"/>
      <c r="LJ40" s="256"/>
      <c r="LK40" s="257"/>
      <c r="LL40" s="255"/>
      <c r="LM40" s="256"/>
      <c r="LN40" s="257"/>
      <c r="LO40" s="255"/>
      <c r="LP40" s="256"/>
      <c r="LQ40" s="257"/>
      <c r="LR40" s="255"/>
      <c r="LS40" s="256"/>
      <c r="LT40" s="257"/>
      <c r="LU40" s="255"/>
      <c r="LV40" s="256"/>
      <c r="LW40" s="257"/>
      <c r="LX40" s="255"/>
      <c r="LY40" s="256"/>
      <c r="LZ40" s="257"/>
      <c r="MA40" s="255"/>
      <c r="MB40" s="256"/>
      <c r="MC40" s="257"/>
      <c r="MD40" s="255"/>
      <c r="ME40" s="256"/>
      <c r="MF40" s="257"/>
      <c r="MG40" s="255"/>
      <c r="MH40" s="256"/>
      <c r="MI40" s="257"/>
      <c r="MJ40" s="255"/>
      <c r="MK40" s="256"/>
      <c r="ML40" s="257"/>
      <c r="MM40" s="255"/>
      <c r="MN40" s="256"/>
      <c r="MO40" s="257"/>
      <c r="MP40" s="255"/>
      <c r="MQ40" s="256"/>
      <c r="MR40" s="257"/>
      <c r="MS40" s="255"/>
      <c r="MT40" s="256"/>
      <c r="MU40" s="257"/>
      <c r="MV40" s="255"/>
      <c r="MW40" s="256"/>
      <c r="MX40" s="257"/>
    </row>
    <row r="41" spans="11:362" s="254" customFormat="1" ht="36" customHeight="1" x14ac:dyDescent="0.6">
      <c r="K41" s="492"/>
      <c r="L41" s="515"/>
      <c r="M41" s="513"/>
      <c r="N41" s="492"/>
      <c r="O41" s="515"/>
      <c r="P41" s="513"/>
      <c r="Q41" s="492"/>
      <c r="R41" s="515"/>
      <c r="S41" s="513"/>
      <c r="T41" s="492"/>
      <c r="U41" s="515"/>
      <c r="V41" s="513"/>
      <c r="W41" s="492"/>
      <c r="X41" s="515"/>
      <c r="Y41" s="513"/>
      <c r="Z41" s="492"/>
      <c r="AA41" s="515"/>
      <c r="AB41" s="513"/>
      <c r="AC41" s="492"/>
      <c r="AD41" s="515"/>
      <c r="AE41" s="513"/>
      <c r="AF41" s="492"/>
      <c r="AG41" s="515"/>
      <c r="AH41" s="513"/>
      <c r="AI41" s="492"/>
      <c r="AJ41" s="515"/>
      <c r="AK41" s="513"/>
      <c r="AL41" s="492"/>
      <c r="AM41" s="515"/>
      <c r="AN41" s="513"/>
      <c r="AO41" s="492"/>
      <c r="AP41" s="515"/>
      <c r="AQ41" s="513"/>
      <c r="AR41" s="492"/>
      <c r="AS41" s="515"/>
      <c r="AT41" s="513"/>
      <c r="AU41" s="492"/>
      <c r="AV41" s="515"/>
      <c r="AW41" s="513"/>
      <c r="AX41" s="492"/>
      <c r="AY41" s="515"/>
      <c r="AZ41" s="513"/>
      <c r="BA41" s="492"/>
      <c r="BB41" s="515"/>
      <c r="BC41" s="513"/>
      <c r="BD41" s="492"/>
      <c r="BE41" s="515"/>
      <c r="BF41" s="513"/>
      <c r="BG41" s="492"/>
      <c r="BH41" s="515"/>
      <c r="BI41" s="513"/>
      <c r="BJ41" s="492"/>
      <c r="BK41" s="515"/>
      <c r="BL41" s="513"/>
      <c r="BM41" s="492"/>
      <c r="BN41" s="515"/>
      <c r="BO41" s="513"/>
      <c r="BP41" s="492"/>
      <c r="BQ41" s="515"/>
      <c r="BR41" s="513"/>
      <c r="BS41" s="492"/>
      <c r="BT41" s="515"/>
      <c r="BU41" s="513"/>
      <c r="BV41" s="492"/>
      <c r="BW41" s="515"/>
      <c r="BX41" s="513"/>
      <c r="BY41" s="492"/>
      <c r="BZ41" s="515"/>
      <c r="CA41" s="513"/>
      <c r="CB41" s="492"/>
      <c r="CC41" s="515"/>
      <c r="CD41" s="513"/>
      <c r="CE41" s="492"/>
      <c r="CF41" s="515"/>
      <c r="CG41" s="513"/>
      <c r="CH41" s="492"/>
      <c r="CI41" s="515"/>
      <c r="CJ41" s="513"/>
      <c r="CK41" s="492"/>
      <c r="CL41" s="515"/>
      <c r="CM41" s="513"/>
      <c r="CN41" s="492"/>
      <c r="CO41" s="515"/>
      <c r="CP41" s="513"/>
      <c r="CQ41" s="492"/>
      <c r="CR41" s="515"/>
      <c r="CS41" s="513"/>
      <c r="CT41" s="492"/>
      <c r="CU41" s="515"/>
      <c r="CV41" s="513"/>
      <c r="CW41" s="492"/>
      <c r="CX41" s="515"/>
      <c r="CY41" s="513"/>
      <c r="CZ41" s="492"/>
      <c r="DA41" s="515"/>
      <c r="DB41" s="513"/>
      <c r="DC41" s="492"/>
      <c r="DD41" s="515"/>
      <c r="DE41" s="513"/>
      <c r="DF41" s="492"/>
      <c r="DG41" s="515"/>
      <c r="DH41" s="513"/>
      <c r="DI41" s="492"/>
      <c r="DJ41" s="515"/>
      <c r="DK41" s="513"/>
      <c r="DL41" s="492"/>
      <c r="DM41" s="515"/>
      <c r="DN41" s="513"/>
      <c r="DO41" s="492"/>
      <c r="DP41" s="515"/>
      <c r="DQ41" s="513"/>
      <c r="DR41" s="492"/>
      <c r="DS41" s="515"/>
      <c r="DT41" s="513"/>
      <c r="DU41" s="492"/>
      <c r="DV41" s="515"/>
      <c r="DW41" s="513"/>
      <c r="DX41" s="492"/>
      <c r="DY41" s="515"/>
      <c r="DZ41" s="513"/>
      <c r="EA41" s="492"/>
      <c r="EB41" s="515"/>
      <c r="EC41" s="513"/>
      <c r="ED41" s="492"/>
      <c r="EE41" s="515"/>
      <c r="EF41" s="513"/>
      <c r="EG41" s="492"/>
      <c r="EH41" s="515"/>
      <c r="EI41" s="513"/>
      <c r="EJ41" s="492"/>
      <c r="EK41" s="515"/>
      <c r="EL41" s="513"/>
      <c r="EM41" s="492"/>
      <c r="EN41" s="515"/>
      <c r="EO41" s="513"/>
      <c r="EP41" s="492"/>
      <c r="EQ41" s="515"/>
      <c r="ER41" s="513"/>
      <c r="ES41" s="492"/>
      <c r="ET41" s="515"/>
      <c r="EU41" s="513"/>
      <c r="EV41" s="492"/>
      <c r="EW41" s="515"/>
      <c r="EX41" s="513"/>
      <c r="EY41" s="492"/>
      <c r="EZ41" s="515"/>
      <c r="FA41" s="513"/>
      <c r="FB41" s="492"/>
      <c r="FC41" s="515"/>
      <c r="FD41" s="513"/>
      <c r="FE41" s="492"/>
      <c r="FF41" s="515"/>
      <c r="FG41" s="513"/>
      <c r="FH41" s="492"/>
      <c r="FI41" s="515"/>
      <c r="FJ41" s="513"/>
      <c r="FK41" s="492"/>
      <c r="FL41" s="515"/>
      <c r="FM41" s="513"/>
      <c r="FN41" s="492"/>
      <c r="FO41" s="515"/>
      <c r="FP41" s="513"/>
      <c r="FQ41" s="492"/>
      <c r="FR41" s="515"/>
      <c r="FS41" s="513"/>
      <c r="FT41" s="492"/>
      <c r="FU41" s="515"/>
      <c r="FV41" s="513"/>
      <c r="FW41" s="492"/>
      <c r="FX41" s="515"/>
      <c r="FY41" s="513"/>
      <c r="FZ41" s="492"/>
      <c r="GA41" s="515"/>
      <c r="GB41" s="513"/>
      <c r="GC41" s="492"/>
      <c r="GD41" s="515"/>
      <c r="GE41" s="513"/>
      <c r="GF41" s="492"/>
      <c r="GG41" s="515"/>
      <c r="GH41" s="513"/>
      <c r="GI41" s="492"/>
      <c r="GJ41" s="515"/>
      <c r="GK41" s="513"/>
      <c r="GL41" s="492"/>
      <c r="GM41" s="515"/>
      <c r="GN41" s="513"/>
      <c r="GO41" s="492"/>
      <c r="GP41" s="515"/>
      <c r="GQ41" s="513"/>
      <c r="GR41" s="492"/>
      <c r="GS41" s="515"/>
      <c r="GT41" s="513"/>
      <c r="GU41" s="492"/>
      <c r="GV41" s="515"/>
      <c r="GW41" s="513"/>
      <c r="GX41" s="492"/>
      <c r="GY41" s="515"/>
      <c r="GZ41" s="513"/>
      <c r="HA41" s="492"/>
      <c r="HB41" s="515"/>
      <c r="HC41" s="513"/>
      <c r="HD41" s="492"/>
      <c r="HE41" s="515"/>
      <c r="HF41" s="513"/>
      <c r="HG41" s="255"/>
      <c r="HH41" s="276"/>
      <c r="HI41" s="258"/>
      <c r="HJ41" s="562"/>
      <c r="HK41" s="563"/>
      <c r="HL41" s="563"/>
      <c r="HM41" s="563"/>
      <c r="HN41" s="563"/>
      <c r="HO41" s="563"/>
      <c r="HP41" s="563"/>
      <c r="HQ41" s="563"/>
      <c r="HR41" s="564"/>
      <c r="HS41" s="255"/>
      <c r="HT41" s="554"/>
      <c r="HU41" s="555"/>
      <c r="HV41" s="555"/>
      <c r="HW41" s="555"/>
      <c r="HX41" s="555"/>
      <c r="HY41" s="555"/>
      <c r="HZ41" s="555"/>
      <c r="IA41" s="555"/>
      <c r="IB41" s="556"/>
      <c r="IC41" s="269"/>
      <c r="ID41" s="258"/>
      <c r="IE41" s="255"/>
      <c r="IF41" s="256"/>
      <c r="IG41" s="258"/>
      <c r="IH41" s="255"/>
      <c r="II41" s="256"/>
      <c r="IJ41" s="258"/>
      <c r="IK41" s="255"/>
      <c r="IL41" s="256"/>
      <c r="IM41" s="258"/>
      <c r="IN41" s="255"/>
      <c r="IO41" s="256"/>
      <c r="IP41" s="258"/>
      <c r="IQ41" s="255"/>
      <c r="IR41" s="256"/>
      <c r="IS41" s="258"/>
      <c r="IT41" s="255"/>
      <c r="IU41" s="256"/>
      <c r="IV41" s="258"/>
      <c r="IW41" s="255"/>
      <c r="IX41" s="256"/>
      <c r="IY41" s="258"/>
      <c r="IZ41" s="255"/>
      <c r="JA41" s="256"/>
      <c r="JB41" s="258"/>
      <c r="JC41" s="255"/>
      <c r="JD41" s="256"/>
      <c r="JE41" s="258"/>
      <c r="JF41" s="255"/>
      <c r="JG41" s="256"/>
      <c r="JH41" s="258"/>
      <c r="JI41" s="255"/>
      <c r="JJ41" s="306" t="s">
        <v>721</v>
      </c>
      <c r="JK41" s="307"/>
      <c r="JL41" s="484" t="str">
        <f>'Dry Slips'!D282</f>
        <v>Johnson 18</v>
      </c>
      <c r="JM41" s="485"/>
      <c r="JN41" s="485"/>
      <c r="JO41" s="485"/>
      <c r="JP41" s="485"/>
      <c r="JQ41" s="485"/>
      <c r="JR41" s="485"/>
      <c r="JS41" s="485"/>
      <c r="JT41" s="485"/>
      <c r="JU41" s="486"/>
      <c r="JV41" s="517"/>
      <c r="JZ41" s="256"/>
      <c r="KA41" s="257"/>
      <c r="KB41" s="255"/>
      <c r="KC41" s="256"/>
      <c r="KD41" s="257"/>
      <c r="KE41" s="255"/>
      <c r="KF41" s="256"/>
      <c r="KG41" s="257"/>
      <c r="KH41" s="255"/>
      <c r="KI41" s="256"/>
      <c r="KJ41" s="257"/>
      <c r="KK41" s="255"/>
      <c r="KL41" s="256"/>
      <c r="KM41" s="257"/>
      <c r="KN41" s="255"/>
      <c r="KO41" s="256"/>
      <c r="KP41" s="257"/>
      <c r="KQ41" s="255"/>
      <c r="KR41" s="256"/>
      <c r="KS41" s="257"/>
      <c r="KT41" s="255"/>
      <c r="KU41" s="256"/>
      <c r="KV41" s="257"/>
      <c r="KW41" s="255"/>
      <c r="KX41" s="256"/>
      <c r="KY41" s="257"/>
      <c r="KZ41" s="255"/>
      <c r="LA41" s="256"/>
      <c r="LB41" s="257"/>
      <c r="LC41" s="255"/>
      <c r="LD41" s="256"/>
      <c r="LE41" s="257"/>
      <c r="LF41" s="255"/>
      <c r="LG41" s="256"/>
      <c r="LH41" s="257"/>
      <c r="LI41" s="255"/>
      <c r="LJ41" s="256"/>
      <c r="LK41" s="257"/>
      <c r="LL41" s="255"/>
      <c r="LM41" s="256"/>
      <c r="LN41" s="257"/>
      <c r="LO41" s="255"/>
      <c r="LP41" s="256"/>
      <c r="LQ41" s="257"/>
      <c r="LR41" s="255"/>
      <c r="LS41" s="256"/>
      <c r="LT41" s="257"/>
      <c r="LU41" s="255"/>
      <c r="LV41" s="256"/>
      <c r="LW41" s="257"/>
      <c r="LX41" s="255"/>
      <c r="LY41" s="256"/>
      <c r="LZ41" s="257"/>
      <c r="MA41" s="255"/>
      <c r="MB41" s="256"/>
      <c r="MC41" s="257"/>
      <c r="MD41" s="255"/>
      <c r="ME41" s="256"/>
      <c r="MF41" s="257"/>
      <c r="MG41" s="255"/>
      <c r="MH41" s="256"/>
      <c r="MI41" s="257"/>
      <c r="MJ41" s="255"/>
      <c r="MK41" s="256"/>
      <c r="ML41" s="257"/>
      <c r="MM41" s="255"/>
      <c r="MN41" s="256"/>
      <c r="MO41" s="257"/>
      <c r="MP41" s="255"/>
      <c r="MQ41" s="256"/>
      <c r="MR41" s="257"/>
      <c r="MS41" s="255"/>
      <c r="MT41" s="256"/>
      <c r="MU41" s="257"/>
      <c r="MV41" s="255"/>
      <c r="MW41" s="256"/>
      <c r="MX41" s="257"/>
    </row>
    <row r="42" spans="11:362" s="254" customFormat="1" ht="36" customHeight="1" thickBot="1" x14ac:dyDescent="0.65">
      <c r="K42" s="492"/>
      <c r="L42" s="515"/>
      <c r="M42" s="513"/>
      <c r="N42" s="492"/>
      <c r="O42" s="515"/>
      <c r="P42" s="513"/>
      <c r="Q42" s="492"/>
      <c r="R42" s="515"/>
      <c r="S42" s="513"/>
      <c r="T42" s="492"/>
      <c r="U42" s="515"/>
      <c r="V42" s="513"/>
      <c r="W42" s="492"/>
      <c r="X42" s="515"/>
      <c r="Y42" s="513"/>
      <c r="Z42" s="492"/>
      <c r="AA42" s="515"/>
      <c r="AB42" s="513"/>
      <c r="AC42" s="492"/>
      <c r="AD42" s="515"/>
      <c r="AE42" s="513"/>
      <c r="AF42" s="492"/>
      <c r="AG42" s="515"/>
      <c r="AH42" s="513"/>
      <c r="AI42" s="492"/>
      <c r="AJ42" s="515"/>
      <c r="AK42" s="513"/>
      <c r="AL42" s="492"/>
      <c r="AM42" s="515"/>
      <c r="AN42" s="513"/>
      <c r="AO42" s="492"/>
      <c r="AP42" s="515"/>
      <c r="AQ42" s="513"/>
      <c r="AR42" s="492"/>
      <c r="AS42" s="515"/>
      <c r="AT42" s="513"/>
      <c r="AU42" s="492"/>
      <c r="AV42" s="515"/>
      <c r="AW42" s="513"/>
      <c r="AX42" s="492"/>
      <c r="AY42" s="515"/>
      <c r="AZ42" s="513"/>
      <c r="BA42" s="492"/>
      <c r="BB42" s="515"/>
      <c r="BC42" s="513"/>
      <c r="BD42" s="492"/>
      <c r="BE42" s="515"/>
      <c r="BF42" s="513"/>
      <c r="BG42" s="492"/>
      <c r="BH42" s="515"/>
      <c r="BI42" s="513"/>
      <c r="BJ42" s="492"/>
      <c r="BK42" s="515"/>
      <c r="BL42" s="513"/>
      <c r="BM42" s="492"/>
      <c r="BN42" s="515"/>
      <c r="BO42" s="513"/>
      <c r="BP42" s="492"/>
      <c r="BQ42" s="515"/>
      <c r="BR42" s="513"/>
      <c r="BS42" s="492"/>
      <c r="BT42" s="515"/>
      <c r="BU42" s="513"/>
      <c r="BV42" s="492"/>
      <c r="BW42" s="515"/>
      <c r="BX42" s="513"/>
      <c r="BY42" s="492"/>
      <c r="BZ42" s="515"/>
      <c r="CA42" s="513"/>
      <c r="CB42" s="492"/>
      <c r="CC42" s="515"/>
      <c r="CD42" s="513"/>
      <c r="CE42" s="492"/>
      <c r="CF42" s="515"/>
      <c r="CG42" s="513"/>
      <c r="CH42" s="492"/>
      <c r="CI42" s="515"/>
      <c r="CJ42" s="513"/>
      <c r="CK42" s="492"/>
      <c r="CL42" s="515"/>
      <c r="CM42" s="513"/>
      <c r="CN42" s="492"/>
      <c r="CO42" s="515"/>
      <c r="CP42" s="513"/>
      <c r="CQ42" s="492"/>
      <c r="CR42" s="515"/>
      <c r="CS42" s="513"/>
      <c r="CT42" s="492"/>
      <c r="CU42" s="515"/>
      <c r="CV42" s="513"/>
      <c r="CW42" s="492"/>
      <c r="CX42" s="515"/>
      <c r="CY42" s="513"/>
      <c r="CZ42" s="492"/>
      <c r="DA42" s="515"/>
      <c r="DB42" s="513"/>
      <c r="DC42" s="492"/>
      <c r="DD42" s="515"/>
      <c r="DE42" s="513"/>
      <c r="DF42" s="492"/>
      <c r="DG42" s="515"/>
      <c r="DH42" s="513"/>
      <c r="DI42" s="492"/>
      <c r="DJ42" s="515"/>
      <c r="DK42" s="513"/>
      <c r="DL42" s="492"/>
      <c r="DM42" s="515"/>
      <c r="DN42" s="513"/>
      <c r="DO42" s="492"/>
      <c r="DP42" s="515"/>
      <c r="DQ42" s="513"/>
      <c r="DR42" s="492"/>
      <c r="DS42" s="515"/>
      <c r="DT42" s="513"/>
      <c r="DU42" s="492"/>
      <c r="DV42" s="515"/>
      <c r="DW42" s="513"/>
      <c r="DX42" s="492"/>
      <c r="DY42" s="515"/>
      <c r="DZ42" s="513"/>
      <c r="EA42" s="492"/>
      <c r="EB42" s="515"/>
      <c r="EC42" s="513"/>
      <c r="ED42" s="492"/>
      <c r="EE42" s="515"/>
      <c r="EF42" s="513"/>
      <c r="EG42" s="492"/>
      <c r="EH42" s="515"/>
      <c r="EI42" s="513"/>
      <c r="EJ42" s="492"/>
      <c r="EK42" s="515"/>
      <c r="EL42" s="513"/>
      <c r="EM42" s="492"/>
      <c r="EN42" s="515"/>
      <c r="EO42" s="513"/>
      <c r="EP42" s="492"/>
      <c r="EQ42" s="515"/>
      <c r="ER42" s="513"/>
      <c r="ES42" s="492"/>
      <c r="ET42" s="515"/>
      <c r="EU42" s="513"/>
      <c r="EV42" s="492"/>
      <c r="EW42" s="515"/>
      <c r="EX42" s="513"/>
      <c r="EY42" s="492"/>
      <c r="EZ42" s="515"/>
      <c r="FA42" s="513"/>
      <c r="FB42" s="492"/>
      <c r="FC42" s="515"/>
      <c r="FD42" s="513"/>
      <c r="FE42" s="492"/>
      <c r="FF42" s="515"/>
      <c r="FG42" s="513"/>
      <c r="FH42" s="492"/>
      <c r="FI42" s="515"/>
      <c r="FJ42" s="513"/>
      <c r="FK42" s="492"/>
      <c r="FL42" s="515"/>
      <c r="FM42" s="513"/>
      <c r="FN42" s="492"/>
      <c r="FO42" s="515"/>
      <c r="FP42" s="513"/>
      <c r="FQ42" s="492"/>
      <c r="FR42" s="515"/>
      <c r="FS42" s="513"/>
      <c r="FT42" s="492"/>
      <c r="FU42" s="515"/>
      <c r="FV42" s="513"/>
      <c r="FW42" s="492"/>
      <c r="FX42" s="515"/>
      <c r="FY42" s="513"/>
      <c r="FZ42" s="492"/>
      <c r="GA42" s="515"/>
      <c r="GB42" s="513"/>
      <c r="GC42" s="492"/>
      <c r="GD42" s="515"/>
      <c r="GE42" s="513"/>
      <c r="GF42" s="492"/>
      <c r="GG42" s="515"/>
      <c r="GH42" s="513"/>
      <c r="GI42" s="492"/>
      <c r="GJ42" s="515"/>
      <c r="GK42" s="513"/>
      <c r="GL42" s="492"/>
      <c r="GM42" s="515"/>
      <c r="GN42" s="513"/>
      <c r="GO42" s="492"/>
      <c r="GP42" s="515"/>
      <c r="GQ42" s="513"/>
      <c r="GR42" s="492"/>
      <c r="GS42" s="515"/>
      <c r="GT42" s="513"/>
      <c r="GU42" s="492"/>
      <c r="GV42" s="515"/>
      <c r="GW42" s="513"/>
      <c r="GX42" s="492"/>
      <c r="GY42" s="515"/>
      <c r="GZ42" s="513"/>
      <c r="HA42" s="492"/>
      <c r="HB42" s="515"/>
      <c r="HC42" s="513"/>
      <c r="HD42" s="492"/>
      <c r="HE42" s="515"/>
      <c r="HF42" s="513"/>
      <c r="HG42" s="255"/>
      <c r="HH42" s="276"/>
      <c r="HI42" s="258"/>
      <c r="HJ42" s="562"/>
      <c r="HK42" s="563"/>
      <c r="HL42" s="563"/>
      <c r="HM42" s="563"/>
      <c r="HN42" s="563"/>
      <c r="HO42" s="563"/>
      <c r="HP42" s="563"/>
      <c r="HQ42" s="563"/>
      <c r="HR42" s="564"/>
      <c r="HS42" s="255"/>
      <c r="HT42" s="554"/>
      <c r="HU42" s="555"/>
      <c r="HV42" s="555"/>
      <c r="HW42" s="555"/>
      <c r="HX42" s="555"/>
      <c r="HY42" s="555"/>
      <c r="HZ42" s="555"/>
      <c r="IA42" s="555"/>
      <c r="IB42" s="556"/>
      <c r="IC42" s="269"/>
      <c r="ID42" s="258"/>
      <c r="IE42" s="255"/>
      <c r="IF42" s="256"/>
      <c r="IG42" s="258"/>
      <c r="IH42" s="255"/>
      <c r="II42" s="256"/>
      <c r="IJ42" s="258"/>
      <c r="IK42" s="255"/>
      <c r="IL42" s="256"/>
      <c r="IM42" s="258"/>
      <c r="IN42" s="255"/>
      <c r="IO42" s="256"/>
      <c r="IP42" s="258"/>
      <c r="IQ42" s="255"/>
      <c r="IR42" s="256"/>
      <c r="IS42" s="258"/>
      <c r="IT42" s="255"/>
      <c r="IU42" s="256"/>
      <c r="IV42" s="258"/>
      <c r="IW42" s="255"/>
      <c r="IX42" s="256"/>
      <c r="IY42" s="258"/>
      <c r="IZ42" s="255"/>
      <c r="JA42" s="256"/>
      <c r="JB42" s="258"/>
      <c r="JC42" s="255"/>
      <c r="JD42" s="256"/>
      <c r="JE42" s="258"/>
      <c r="JF42" s="255"/>
      <c r="JG42" s="256"/>
      <c r="JH42" s="258"/>
      <c r="JI42" s="255"/>
      <c r="JJ42" s="308" t="s">
        <v>745</v>
      </c>
      <c r="JK42" s="309"/>
      <c r="JL42" s="487"/>
      <c r="JM42" s="487"/>
      <c r="JN42" s="487"/>
      <c r="JO42" s="487"/>
      <c r="JP42" s="487"/>
      <c r="JQ42" s="487"/>
      <c r="JR42" s="487"/>
      <c r="JS42" s="487"/>
      <c r="JT42" s="487"/>
      <c r="JU42" s="488"/>
      <c r="JV42" s="517"/>
      <c r="JZ42" s="256"/>
      <c r="KA42" s="257"/>
      <c r="KB42" s="255"/>
      <c r="KC42" s="256"/>
      <c r="KD42" s="257"/>
      <c r="KE42" s="255"/>
      <c r="KF42" s="256"/>
      <c r="KG42" s="257"/>
      <c r="KH42" s="255"/>
      <c r="KI42" s="256"/>
      <c r="KJ42" s="257"/>
      <c r="KK42" s="255"/>
      <c r="KL42" s="256"/>
      <c r="KM42" s="257"/>
      <c r="KN42" s="255"/>
      <c r="KO42" s="256"/>
      <c r="KP42" s="257"/>
      <c r="KQ42" s="255"/>
      <c r="KR42" s="256"/>
      <c r="KS42" s="257"/>
      <c r="KT42" s="255"/>
      <c r="KU42" s="256"/>
      <c r="KV42" s="257"/>
      <c r="KW42" s="255"/>
      <c r="KX42" s="256"/>
      <c r="KY42" s="257"/>
      <c r="KZ42" s="255"/>
      <c r="LA42" s="256"/>
      <c r="LB42" s="257"/>
      <c r="LC42" s="255"/>
      <c r="LD42" s="256"/>
      <c r="LE42" s="257"/>
      <c r="LF42" s="255"/>
      <c r="LG42" s="256"/>
      <c r="LH42" s="257"/>
      <c r="LI42" s="255"/>
      <c r="LJ42" s="256"/>
      <c r="LK42" s="257"/>
      <c r="LL42" s="255"/>
      <c r="LM42" s="256"/>
      <c r="LN42" s="257"/>
      <c r="LO42" s="255"/>
      <c r="LP42" s="256"/>
      <c r="LQ42" s="257"/>
      <c r="LR42" s="255"/>
      <c r="LS42" s="256"/>
      <c r="LT42" s="257"/>
      <c r="LU42" s="255"/>
      <c r="LV42" s="256"/>
      <c r="LW42" s="257"/>
      <c r="LX42" s="255"/>
      <c r="LY42" s="256"/>
      <c r="LZ42" s="257"/>
      <c r="MA42" s="255"/>
      <c r="MB42" s="256"/>
      <c r="MC42" s="257"/>
      <c r="MD42" s="255"/>
      <c r="ME42" s="256"/>
      <c r="MF42" s="257"/>
      <c r="MG42" s="255"/>
      <c r="MH42" s="256"/>
      <c r="MI42" s="257"/>
      <c r="MJ42" s="255"/>
      <c r="MK42" s="256"/>
      <c r="ML42" s="257"/>
      <c r="MM42" s="255"/>
      <c r="MN42" s="256"/>
      <c r="MO42" s="257"/>
      <c r="MP42" s="255"/>
      <c r="MQ42" s="256"/>
      <c r="MR42" s="257"/>
      <c r="MS42" s="255"/>
      <c r="MT42" s="256"/>
      <c r="MU42" s="257"/>
      <c r="MV42" s="255"/>
      <c r="MW42" s="256"/>
      <c r="MX42" s="257"/>
    </row>
    <row r="43" spans="11:362" s="254" customFormat="1" ht="36" customHeight="1" thickTop="1" x14ac:dyDescent="0.6">
      <c r="K43" s="492"/>
      <c r="L43" s="515"/>
      <c r="M43" s="513"/>
      <c r="N43" s="492"/>
      <c r="O43" s="515"/>
      <c r="P43" s="513"/>
      <c r="Q43" s="492"/>
      <c r="R43" s="515"/>
      <c r="S43" s="513"/>
      <c r="T43" s="492"/>
      <c r="U43" s="515"/>
      <c r="V43" s="513"/>
      <c r="W43" s="492"/>
      <c r="X43" s="515"/>
      <c r="Y43" s="513"/>
      <c r="Z43" s="492"/>
      <c r="AA43" s="515"/>
      <c r="AB43" s="513"/>
      <c r="AC43" s="492"/>
      <c r="AD43" s="515"/>
      <c r="AE43" s="513"/>
      <c r="AF43" s="492"/>
      <c r="AG43" s="515"/>
      <c r="AH43" s="513"/>
      <c r="AI43" s="492"/>
      <c r="AJ43" s="515"/>
      <c r="AK43" s="513"/>
      <c r="AL43" s="492"/>
      <c r="AM43" s="515"/>
      <c r="AN43" s="513"/>
      <c r="AO43" s="492"/>
      <c r="AP43" s="515"/>
      <c r="AQ43" s="513"/>
      <c r="AR43" s="492"/>
      <c r="AS43" s="515"/>
      <c r="AT43" s="513"/>
      <c r="AU43" s="492"/>
      <c r="AV43" s="515"/>
      <c r="AW43" s="513"/>
      <c r="AX43" s="492"/>
      <c r="AY43" s="515"/>
      <c r="AZ43" s="513"/>
      <c r="BA43" s="492"/>
      <c r="BB43" s="515"/>
      <c r="BC43" s="513"/>
      <c r="BD43" s="492"/>
      <c r="BE43" s="515"/>
      <c r="BF43" s="513"/>
      <c r="BG43" s="492"/>
      <c r="BH43" s="515"/>
      <c r="BI43" s="513"/>
      <c r="BJ43" s="492"/>
      <c r="BK43" s="515"/>
      <c r="BL43" s="513"/>
      <c r="BM43" s="492"/>
      <c r="BN43" s="515"/>
      <c r="BO43" s="513"/>
      <c r="BP43" s="492"/>
      <c r="BQ43" s="515"/>
      <c r="BR43" s="513"/>
      <c r="BS43" s="492"/>
      <c r="BT43" s="515"/>
      <c r="BU43" s="513"/>
      <c r="BV43" s="492"/>
      <c r="BW43" s="515"/>
      <c r="BX43" s="513"/>
      <c r="BY43" s="492"/>
      <c r="BZ43" s="515"/>
      <c r="CA43" s="513"/>
      <c r="CB43" s="492"/>
      <c r="CC43" s="515"/>
      <c r="CD43" s="513"/>
      <c r="CE43" s="492"/>
      <c r="CF43" s="515"/>
      <c r="CG43" s="513"/>
      <c r="CH43" s="492"/>
      <c r="CI43" s="515"/>
      <c r="CJ43" s="513"/>
      <c r="CK43" s="492"/>
      <c r="CL43" s="515"/>
      <c r="CM43" s="513"/>
      <c r="CN43" s="492"/>
      <c r="CO43" s="515"/>
      <c r="CP43" s="513"/>
      <c r="CQ43" s="492"/>
      <c r="CR43" s="515"/>
      <c r="CS43" s="513"/>
      <c r="CT43" s="492"/>
      <c r="CU43" s="515"/>
      <c r="CV43" s="513"/>
      <c r="CW43" s="492"/>
      <c r="CX43" s="515"/>
      <c r="CY43" s="513"/>
      <c r="CZ43" s="492"/>
      <c r="DA43" s="515"/>
      <c r="DB43" s="513"/>
      <c r="DC43" s="492"/>
      <c r="DD43" s="515"/>
      <c r="DE43" s="513"/>
      <c r="DF43" s="492"/>
      <c r="DG43" s="515"/>
      <c r="DH43" s="513"/>
      <c r="DI43" s="492"/>
      <c r="DJ43" s="515"/>
      <c r="DK43" s="513"/>
      <c r="DL43" s="492"/>
      <c r="DM43" s="515"/>
      <c r="DN43" s="513"/>
      <c r="DO43" s="492"/>
      <c r="DP43" s="515"/>
      <c r="DQ43" s="513"/>
      <c r="DR43" s="492"/>
      <c r="DS43" s="515"/>
      <c r="DT43" s="513"/>
      <c r="DU43" s="492"/>
      <c r="DV43" s="515"/>
      <c r="DW43" s="513"/>
      <c r="DX43" s="492"/>
      <c r="DY43" s="515"/>
      <c r="DZ43" s="513"/>
      <c r="EA43" s="492"/>
      <c r="EB43" s="515"/>
      <c r="EC43" s="513"/>
      <c r="ED43" s="492"/>
      <c r="EE43" s="515"/>
      <c r="EF43" s="513"/>
      <c r="EG43" s="492"/>
      <c r="EH43" s="515"/>
      <c r="EI43" s="513"/>
      <c r="EJ43" s="492"/>
      <c r="EK43" s="515"/>
      <c r="EL43" s="513"/>
      <c r="EM43" s="492"/>
      <c r="EN43" s="515"/>
      <c r="EO43" s="513"/>
      <c r="EP43" s="492"/>
      <c r="EQ43" s="515"/>
      <c r="ER43" s="513"/>
      <c r="ES43" s="492"/>
      <c r="ET43" s="515"/>
      <c r="EU43" s="513"/>
      <c r="EV43" s="492"/>
      <c r="EW43" s="515"/>
      <c r="EX43" s="513"/>
      <c r="EY43" s="492"/>
      <c r="EZ43" s="515"/>
      <c r="FA43" s="513"/>
      <c r="FB43" s="492"/>
      <c r="FC43" s="515"/>
      <c r="FD43" s="513"/>
      <c r="FE43" s="492"/>
      <c r="FF43" s="515"/>
      <c r="FG43" s="513"/>
      <c r="FH43" s="492"/>
      <c r="FI43" s="515"/>
      <c r="FJ43" s="513"/>
      <c r="FK43" s="492"/>
      <c r="FL43" s="515"/>
      <c r="FM43" s="513"/>
      <c r="FN43" s="492"/>
      <c r="FO43" s="515"/>
      <c r="FP43" s="513"/>
      <c r="FQ43" s="492"/>
      <c r="FR43" s="515"/>
      <c r="FS43" s="513"/>
      <c r="FT43" s="492"/>
      <c r="FU43" s="515"/>
      <c r="FV43" s="513"/>
      <c r="FW43" s="492"/>
      <c r="FX43" s="515"/>
      <c r="FY43" s="513"/>
      <c r="FZ43" s="492"/>
      <c r="GA43" s="515"/>
      <c r="GB43" s="513"/>
      <c r="GC43" s="492"/>
      <c r="GD43" s="515"/>
      <c r="GE43" s="513"/>
      <c r="GF43" s="492"/>
      <c r="GG43" s="515"/>
      <c r="GH43" s="513"/>
      <c r="GI43" s="492"/>
      <c r="GJ43" s="515"/>
      <c r="GK43" s="513"/>
      <c r="GL43" s="492"/>
      <c r="GM43" s="515"/>
      <c r="GN43" s="513"/>
      <c r="GO43" s="492"/>
      <c r="GP43" s="515"/>
      <c r="GQ43" s="513"/>
      <c r="GR43" s="492"/>
      <c r="GS43" s="515"/>
      <c r="GT43" s="513"/>
      <c r="GU43" s="492"/>
      <c r="GV43" s="515"/>
      <c r="GW43" s="513"/>
      <c r="GX43" s="492"/>
      <c r="GY43" s="515"/>
      <c r="GZ43" s="513"/>
      <c r="HA43" s="492"/>
      <c r="HB43" s="515"/>
      <c r="HC43" s="513"/>
      <c r="HD43" s="492"/>
      <c r="HE43" s="515"/>
      <c r="HF43" s="513"/>
      <c r="HG43" s="255"/>
      <c r="HH43" s="276"/>
      <c r="HI43" s="258"/>
      <c r="HJ43" s="562"/>
      <c r="HK43" s="563"/>
      <c r="HL43" s="563"/>
      <c r="HM43" s="563"/>
      <c r="HN43" s="563"/>
      <c r="HO43" s="563"/>
      <c r="HP43" s="563"/>
      <c r="HQ43" s="563"/>
      <c r="HR43" s="564"/>
      <c r="HS43" s="255"/>
      <c r="HT43" s="554"/>
      <c r="HU43" s="555"/>
      <c r="HV43" s="555"/>
      <c r="HW43" s="555"/>
      <c r="HX43" s="555"/>
      <c r="HY43" s="555"/>
      <c r="HZ43" s="555"/>
      <c r="IA43" s="555"/>
      <c r="IB43" s="556"/>
      <c r="IC43" s="269"/>
      <c r="ID43" s="258"/>
      <c r="IE43" s="255"/>
      <c r="IF43" s="256"/>
      <c r="IG43" s="258"/>
      <c r="IH43" s="255"/>
      <c r="II43" s="256"/>
      <c r="IJ43" s="258"/>
      <c r="IK43" s="255"/>
      <c r="IL43" s="256"/>
      <c r="IM43" s="258"/>
      <c r="IN43" s="255"/>
      <c r="IO43" s="256"/>
      <c r="IP43" s="258"/>
      <c r="IQ43" s="255"/>
      <c r="IR43" s="256"/>
      <c r="IS43" s="258"/>
      <c r="IT43" s="255"/>
      <c r="IU43" s="256"/>
      <c r="IV43" s="258"/>
      <c r="IW43" s="255"/>
      <c r="IX43" s="256"/>
      <c r="IY43" s="258"/>
      <c r="IZ43" s="255"/>
      <c r="JA43" s="256"/>
      <c r="JB43" s="258"/>
      <c r="JC43" s="255"/>
      <c r="JD43" s="256"/>
      <c r="JE43" s="258"/>
      <c r="JF43" s="255"/>
      <c r="JG43" s="256"/>
      <c r="JH43" s="258"/>
      <c r="JI43" s="255"/>
      <c r="JJ43" s="305" t="s">
        <v>720</v>
      </c>
      <c r="JK43" s="304"/>
      <c r="JL43" s="456" t="str">
        <f>'Dry Slips'!B283</f>
        <v>Letty</v>
      </c>
      <c r="JM43" s="482"/>
      <c r="JN43" s="482"/>
      <c r="JO43" s="482"/>
      <c r="JP43" s="482"/>
      <c r="JQ43" s="456" t="str">
        <f>'Dry Slips'!C283</f>
        <v>Eby</v>
      </c>
      <c r="JR43" s="482"/>
      <c r="JS43" s="482"/>
      <c r="JT43" s="482"/>
      <c r="JU43" s="483"/>
      <c r="JV43" s="517">
        <f t="shared" ref="JV43" si="159">JV40+1</f>
        <v>239</v>
      </c>
      <c r="JZ43" s="256"/>
      <c r="KA43" s="257"/>
      <c r="KB43" s="255"/>
      <c r="KC43" s="256"/>
      <c r="KD43" s="257"/>
      <c r="KE43" s="255"/>
      <c r="KF43" s="256"/>
      <c r="KG43" s="257"/>
      <c r="KH43" s="255"/>
      <c r="KI43" s="256"/>
      <c r="KJ43" s="257"/>
      <c r="KK43" s="255"/>
      <c r="KL43" s="256"/>
      <c r="KM43" s="257"/>
      <c r="KN43" s="255"/>
      <c r="KO43" s="256"/>
      <c r="KP43" s="257"/>
      <c r="KQ43" s="255"/>
      <c r="KR43" s="256"/>
      <c r="KS43" s="257"/>
      <c r="KT43" s="255"/>
      <c r="KU43" s="256"/>
      <c r="KV43" s="257"/>
      <c r="KW43" s="255"/>
      <c r="KX43" s="256"/>
      <c r="KY43" s="257"/>
      <c r="KZ43" s="255"/>
      <c r="LA43" s="256"/>
      <c r="LB43" s="257"/>
      <c r="LC43" s="255"/>
      <c r="LD43" s="256"/>
      <c r="LE43" s="257"/>
      <c r="LF43" s="255"/>
      <c r="LG43" s="256"/>
      <c r="LH43" s="257"/>
      <c r="LI43" s="255"/>
      <c r="LJ43" s="256"/>
      <c r="LK43" s="257"/>
      <c r="LL43" s="255"/>
      <c r="LM43" s="256"/>
      <c r="LN43" s="257"/>
      <c r="LO43" s="255"/>
      <c r="LP43" s="256"/>
      <c r="LQ43" s="257"/>
      <c r="LR43" s="255"/>
      <c r="LS43" s="256"/>
      <c r="LT43" s="257"/>
      <c r="LU43" s="255"/>
      <c r="LV43" s="256"/>
      <c r="LW43" s="257"/>
      <c r="LX43" s="255"/>
      <c r="LY43" s="256"/>
      <c r="LZ43" s="257"/>
      <c r="MA43" s="255"/>
      <c r="MB43" s="256"/>
      <c r="MC43" s="257"/>
      <c r="MD43" s="255"/>
      <c r="ME43" s="256"/>
      <c r="MF43" s="257"/>
      <c r="MG43" s="255"/>
      <c r="MH43" s="256"/>
      <c r="MI43" s="257"/>
      <c r="MJ43" s="255"/>
      <c r="MK43" s="256"/>
      <c r="ML43" s="257"/>
      <c r="MM43" s="255"/>
      <c r="MN43" s="256"/>
      <c r="MO43" s="257"/>
      <c r="MP43" s="255"/>
      <c r="MQ43" s="256"/>
      <c r="MR43" s="257"/>
      <c r="MS43" s="255"/>
      <c r="MT43" s="256"/>
      <c r="MU43" s="257"/>
      <c r="MV43" s="255"/>
      <c r="MW43" s="256"/>
      <c r="MX43" s="257"/>
    </row>
    <row r="44" spans="11:362" s="254" customFormat="1" ht="36" customHeight="1" x14ac:dyDescent="0.6">
      <c r="K44" s="492" t="str">
        <f>'Dry Slips'!B45</f>
        <v>Linda</v>
      </c>
      <c r="L44" s="515"/>
      <c r="M44" s="513"/>
      <c r="N44" s="492" t="str">
        <f>'Dry Slips'!B46</f>
        <v>Harold</v>
      </c>
      <c r="O44" s="515"/>
      <c r="P44" s="513"/>
      <c r="Q44" s="492" t="str">
        <f>'Dry Slips'!B47</f>
        <v>Robbin</v>
      </c>
      <c r="R44" s="515"/>
      <c r="S44" s="513"/>
      <c r="T44" s="492" t="str">
        <f>'Dry Slips'!B48</f>
        <v>John</v>
      </c>
      <c r="U44" s="515"/>
      <c r="V44" s="513"/>
      <c r="W44" s="492">
        <f>'Dry Slips'!B49</f>
        <v>0</v>
      </c>
      <c r="X44" s="515"/>
      <c r="Y44" s="513"/>
      <c r="Z44" s="492" t="str">
        <f>'Dry Slips'!B50</f>
        <v>Roy</v>
      </c>
      <c r="AA44" s="515"/>
      <c r="AB44" s="513"/>
      <c r="AC44" s="492" t="str">
        <f>'Dry Slips'!B51</f>
        <v>Chris</v>
      </c>
      <c r="AD44" s="515"/>
      <c r="AE44" s="513"/>
      <c r="AF44" s="492" t="str">
        <f>'Dry Slips'!B52</f>
        <v>Jack</v>
      </c>
      <c r="AG44" s="515"/>
      <c r="AH44" s="513"/>
      <c r="AI44" s="492" t="str">
        <f>'Dry Slips'!B53</f>
        <v>Roy</v>
      </c>
      <c r="AJ44" s="515"/>
      <c r="AK44" s="513"/>
      <c r="AL44" s="492" t="str">
        <f>'Dry Slips'!B54</f>
        <v>Roy</v>
      </c>
      <c r="AM44" s="515"/>
      <c r="AN44" s="513"/>
      <c r="AO44" s="492" t="str">
        <f>'Dry Slips'!B55</f>
        <v>Greg</v>
      </c>
      <c r="AP44" s="515"/>
      <c r="AQ44" s="513"/>
      <c r="AR44" s="492" t="str">
        <f>'Dry Slips'!B56</f>
        <v>Stan</v>
      </c>
      <c r="AS44" s="515"/>
      <c r="AT44" s="513"/>
      <c r="AU44" s="492" t="str">
        <f>'Dry Slips'!B57</f>
        <v>Francis</v>
      </c>
      <c r="AV44" s="515"/>
      <c r="AW44" s="513"/>
      <c r="AX44" s="492" t="str">
        <f>'Dry Slips'!B58</f>
        <v xml:space="preserve">Larry </v>
      </c>
      <c r="AY44" s="515"/>
      <c r="AZ44" s="513"/>
      <c r="BA44" s="492" t="str">
        <f>'Dry Slips'!B59</f>
        <v>David</v>
      </c>
      <c r="BB44" s="515"/>
      <c r="BC44" s="513"/>
      <c r="BD44" s="492" t="str">
        <f>'Dry Slips'!B60</f>
        <v>Mike</v>
      </c>
      <c r="BE44" s="515"/>
      <c r="BF44" s="513"/>
      <c r="BG44" s="492" t="str">
        <f>'Dry Slips'!B61</f>
        <v>Gary</v>
      </c>
      <c r="BH44" s="515"/>
      <c r="BI44" s="513"/>
      <c r="BJ44" s="492" t="str">
        <f>'Dry Slips'!B62</f>
        <v>Walt</v>
      </c>
      <c r="BK44" s="515"/>
      <c r="BL44" s="513"/>
      <c r="BM44" s="492">
        <f>'Dry Slips'!B63</f>
        <v>0</v>
      </c>
      <c r="BN44" s="515"/>
      <c r="BO44" s="513"/>
      <c r="BP44" s="492" t="str">
        <f>'Dry Slips'!B64</f>
        <v>Jeff</v>
      </c>
      <c r="BQ44" s="515"/>
      <c r="BR44" s="513"/>
      <c r="BS44" s="492" t="str">
        <f>'Dry Slips'!B65</f>
        <v xml:space="preserve">Ken </v>
      </c>
      <c r="BT44" s="515"/>
      <c r="BU44" s="513"/>
      <c r="BV44" s="492" t="str">
        <f>'Dry Slips'!B66</f>
        <v>Glede</v>
      </c>
      <c r="BW44" s="515"/>
      <c r="BX44" s="513"/>
      <c r="BY44" s="492" t="str">
        <f>'Dry Slips'!B67</f>
        <v>Bayless</v>
      </c>
      <c r="BZ44" s="515"/>
      <c r="CA44" s="513"/>
      <c r="CB44" s="492" t="str">
        <f>'Dry Slips'!B68</f>
        <v>Earl</v>
      </c>
      <c r="CC44" s="515"/>
      <c r="CD44" s="513"/>
      <c r="CE44" s="492" t="str">
        <f>'Dry Slips'!B69</f>
        <v>Richard</v>
      </c>
      <c r="CF44" s="515"/>
      <c r="CG44" s="513"/>
      <c r="CH44" s="492" t="str">
        <f>'Dry Slips'!B70</f>
        <v>Bill</v>
      </c>
      <c r="CI44" s="515"/>
      <c r="CJ44" s="513"/>
      <c r="CK44" s="492" t="str">
        <f>'Dry Slips'!B71</f>
        <v>George</v>
      </c>
      <c r="CL44" s="515"/>
      <c r="CM44" s="513"/>
      <c r="CN44" s="492" t="str">
        <f>'Dry Slips'!B72</f>
        <v>Linda</v>
      </c>
      <c r="CO44" s="515"/>
      <c r="CP44" s="513"/>
      <c r="CQ44" s="492" t="str">
        <f>'Dry Slips'!B73</f>
        <v>Billy</v>
      </c>
      <c r="CR44" s="515"/>
      <c r="CS44" s="513"/>
      <c r="CT44" s="492" t="str">
        <f>'Dry Slips'!B74</f>
        <v>John</v>
      </c>
      <c r="CU44" s="515"/>
      <c r="CV44" s="513"/>
      <c r="CW44" s="492" t="str">
        <f>'Dry Slips'!B75</f>
        <v>Chris</v>
      </c>
      <c r="CX44" s="515"/>
      <c r="CY44" s="513"/>
      <c r="CZ44" s="492" t="str">
        <f>'Dry Slips'!B76</f>
        <v>Anthony</v>
      </c>
      <c r="DA44" s="515"/>
      <c r="DB44" s="513"/>
      <c r="DC44" s="492" t="str">
        <f>'Dry Slips'!B77</f>
        <v>Mac</v>
      </c>
      <c r="DD44" s="515"/>
      <c r="DE44" s="513"/>
      <c r="DF44" s="492" t="str">
        <f>'Dry Slips'!B78</f>
        <v>Rick</v>
      </c>
      <c r="DG44" s="515"/>
      <c r="DH44" s="513"/>
      <c r="DI44" s="492" t="str">
        <f>'Dry Slips'!B79</f>
        <v>Dean</v>
      </c>
      <c r="DJ44" s="515"/>
      <c r="DK44" s="513"/>
      <c r="DL44" s="492" t="str">
        <f>'Dry Slips'!B80</f>
        <v>Carl</v>
      </c>
      <c r="DM44" s="515"/>
      <c r="DN44" s="513"/>
      <c r="DO44" s="492" t="str">
        <f>'Dry Slips'!B81</f>
        <v>Bill</v>
      </c>
      <c r="DP44" s="515"/>
      <c r="DQ44" s="513"/>
      <c r="DR44" s="492" t="str">
        <f>'Dry Slips'!B82</f>
        <v>Brian</v>
      </c>
      <c r="DS44" s="515"/>
      <c r="DT44" s="513"/>
      <c r="DU44" s="492" t="str">
        <f>'Dry Slips'!B83</f>
        <v xml:space="preserve">Randy </v>
      </c>
      <c r="DV44" s="515"/>
      <c r="DW44" s="513"/>
      <c r="DX44" s="492" t="str">
        <f>'Dry Slips'!B84</f>
        <v>Luther</v>
      </c>
      <c r="DY44" s="515"/>
      <c r="DZ44" s="513"/>
      <c r="EA44" s="492" t="str">
        <f>'Dry Slips'!B85</f>
        <v>Timothy</v>
      </c>
      <c r="EB44" s="515"/>
      <c r="EC44" s="513"/>
      <c r="ED44" s="492" t="str">
        <f>'Dry Slips'!B86</f>
        <v xml:space="preserve">Scott </v>
      </c>
      <c r="EE44" s="515"/>
      <c r="EF44" s="513"/>
      <c r="EG44" s="492" t="str">
        <f>'Dry Slips'!B87</f>
        <v>Scott</v>
      </c>
      <c r="EH44" s="515"/>
      <c r="EI44" s="513"/>
      <c r="EJ44" s="492" t="str">
        <f>'Dry Slips'!B88</f>
        <v>Scott</v>
      </c>
      <c r="EK44" s="515"/>
      <c r="EL44" s="513"/>
      <c r="EM44" s="492" t="str">
        <f>'Dry Slips'!B89</f>
        <v>Steve</v>
      </c>
      <c r="EN44" s="515"/>
      <c r="EO44" s="513"/>
      <c r="EP44" s="492" t="str">
        <f>'Dry Slips'!B90</f>
        <v>Craig</v>
      </c>
      <c r="EQ44" s="515"/>
      <c r="ER44" s="513"/>
      <c r="ES44" s="492" t="str">
        <f>'Dry Slips'!B91</f>
        <v>Craig</v>
      </c>
      <c r="ET44" s="515"/>
      <c r="EU44" s="513"/>
      <c r="EV44" s="492" t="str">
        <f>'Dry Slips'!B92</f>
        <v>Mandy</v>
      </c>
      <c r="EW44" s="515"/>
      <c r="EX44" s="513"/>
      <c r="EY44" s="492" t="str">
        <f>'Dry Slips'!B93</f>
        <v>Walt</v>
      </c>
      <c r="EZ44" s="515"/>
      <c r="FA44" s="513"/>
      <c r="FB44" s="492" t="str">
        <f>'Dry Slips'!B94</f>
        <v>Terry</v>
      </c>
      <c r="FC44" s="515"/>
      <c r="FD44" s="513"/>
      <c r="FE44" s="492" t="str">
        <f>'Dry Slips'!B95</f>
        <v>Jay</v>
      </c>
      <c r="FF44" s="515"/>
      <c r="FG44" s="513"/>
      <c r="FH44" s="492" t="str">
        <f>'Dry Slips'!B96</f>
        <v>Jim</v>
      </c>
      <c r="FI44" s="515"/>
      <c r="FJ44" s="513"/>
      <c r="FK44" s="492" t="str">
        <f>'Dry Slips'!B97</f>
        <v>John/Jim ??</v>
      </c>
      <c r="FL44" s="515"/>
      <c r="FM44" s="513"/>
      <c r="FN44" s="492" t="str">
        <f>'Dry Slips'!B98</f>
        <v>Duane</v>
      </c>
      <c r="FO44" s="515"/>
      <c r="FP44" s="513"/>
      <c r="FQ44" s="492" t="str">
        <f>'Dry Slips'!B99</f>
        <v>Mike</v>
      </c>
      <c r="FR44" s="515"/>
      <c r="FS44" s="513"/>
      <c r="FT44" s="492" t="str">
        <f>'Dry Slips'!B100</f>
        <v>Mandy</v>
      </c>
      <c r="FU44" s="515"/>
      <c r="FV44" s="513"/>
      <c r="FW44" s="492" t="str">
        <f>'Dry Slips'!B101</f>
        <v>Karl</v>
      </c>
      <c r="FX44" s="515"/>
      <c r="FY44" s="513"/>
      <c r="FZ44" s="492" t="str">
        <f>'Dry Slips'!B102</f>
        <v>John</v>
      </c>
      <c r="GA44" s="515"/>
      <c r="GB44" s="513"/>
      <c r="GC44" s="492" t="str">
        <f>'Dry Slips'!B103</f>
        <v>Martin</v>
      </c>
      <c r="GD44" s="515"/>
      <c r="GE44" s="513"/>
      <c r="GF44" s="492" t="str">
        <f>'Dry Slips'!B104</f>
        <v xml:space="preserve">Mike </v>
      </c>
      <c r="GG44" s="515"/>
      <c r="GH44" s="513"/>
      <c r="GI44" s="492" t="str">
        <f>'Dry Slips'!B105</f>
        <v>Walt</v>
      </c>
      <c r="GJ44" s="515"/>
      <c r="GK44" s="513"/>
      <c r="GL44" s="492" t="str">
        <f>'Dry Slips'!B106</f>
        <v>Preston</v>
      </c>
      <c r="GM44" s="515"/>
      <c r="GN44" s="513"/>
      <c r="GO44" s="492" t="str">
        <f>'Dry Slips'!B107</f>
        <v>Ben</v>
      </c>
      <c r="GP44" s="515"/>
      <c r="GQ44" s="513"/>
      <c r="GR44" s="492" t="str">
        <f>'Dry Slips'!B108</f>
        <v>Liz</v>
      </c>
      <c r="GS44" s="515"/>
      <c r="GT44" s="513"/>
      <c r="GU44" s="492" t="str">
        <f>'Dry Slips'!B109</f>
        <v>David</v>
      </c>
      <c r="GV44" s="515"/>
      <c r="GW44" s="513"/>
      <c r="GX44" s="492" t="str">
        <f>'Dry Slips'!B110</f>
        <v>Liz</v>
      </c>
      <c r="GY44" s="515"/>
      <c r="GZ44" s="513"/>
      <c r="HA44" s="492" t="str">
        <f>'Dry Slips'!B111</f>
        <v>Joel</v>
      </c>
      <c r="HB44" s="515"/>
      <c r="HC44" s="513"/>
      <c r="HD44" s="492" t="str">
        <f>'Dry Slips'!B112</f>
        <v>Liz/Joel</v>
      </c>
      <c r="HE44" s="515"/>
      <c r="HF44" s="513"/>
      <c r="HG44" s="255"/>
      <c r="HH44" s="276"/>
      <c r="HI44" s="258"/>
      <c r="HJ44" s="562"/>
      <c r="HK44" s="563"/>
      <c r="HL44" s="563"/>
      <c r="HM44" s="563"/>
      <c r="HN44" s="563"/>
      <c r="HO44" s="563"/>
      <c r="HP44" s="563"/>
      <c r="HQ44" s="563"/>
      <c r="HR44" s="564"/>
      <c r="HS44" s="255"/>
      <c r="HT44" s="554"/>
      <c r="HU44" s="555"/>
      <c r="HV44" s="555"/>
      <c r="HW44" s="555"/>
      <c r="HX44" s="555"/>
      <c r="HY44" s="555"/>
      <c r="HZ44" s="555"/>
      <c r="IA44" s="555"/>
      <c r="IB44" s="556"/>
      <c r="IC44" s="269"/>
      <c r="ID44" s="258"/>
      <c r="IE44" s="255"/>
      <c r="IF44" s="256"/>
      <c r="IG44" s="258"/>
      <c r="IH44" s="255"/>
      <c r="II44" s="256"/>
      <c r="IJ44" s="258"/>
      <c r="IK44" s="255"/>
      <c r="IL44" s="256"/>
      <c r="IM44" s="258"/>
      <c r="IN44" s="255"/>
      <c r="IO44" s="256"/>
      <c r="IP44" s="258"/>
      <c r="IQ44" s="255"/>
      <c r="IR44" s="256"/>
      <c r="IS44" s="258"/>
      <c r="IT44" s="255"/>
      <c r="IU44" s="256"/>
      <c r="IV44" s="258"/>
      <c r="IW44" s="255"/>
      <c r="IX44" s="256"/>
      <c r="IY44" s="258"/>
      <c r="IZ44" s="255"/>
      <c r="JA44" s="256"/>
      <c r="JB44" s="258"/>
      <c r="JC44" s="255"/>
      <c r="JD44" s="256"/>
      <c r="JE44" s="258"/>
      <c r="JF44" s="255"/>
      <c r="JG44" s="256"/>
      <c r="JH44" s="258"/>
      <c r="JI44" s="255"/>
      <c r="JJ44" s="306" t="s">
        <v>721</v>
      </c>
      <c r="JK44" s="307"/>
      <c r="JL44" s="484" t="str">
        <f>'Dry Slips'!D283</f>
        <v>Flying Scot</v>
      </c>
      <c r="JM44" s="485"/>
      <c r="JN44" s="485"/>
      <c r="JO44" s="485"/>
      <c r="JP44" s="485"/>
      <c r="JQ44" s="485"/>
      <c r="JR44" s="485"/>
      <c r="JS44" s="485"/>
      <c r="JT44" s="485"/>
      <c r="JU44" s="486"/>
      <c r="JV44" s="517"/>
      <c r="JZ44" s="256"/>
      <c r="KA44" s="257"/>
      <c r="KB44" s="255"/>
      <c r="KC44" s="256"/>
      <c r="KD44" s="257"/>
      <c r="KE44" s="255"/>
      <c r="KF44" s="256"/>
      <c r="KG44" s="257"/>
      <c r="KH44" s="255"/>
      <c r="KI44" s="256"/>
      <c r="KJ44" s="257"/>
      <c r="KK44" s="255"/>
      <c r="KL44" s="256"/>
      <c r="KM44" s="257"/>
      <c r="KN44" s="255"/>
      <c r="KO44" s="256"/>
      <c r="KP44" s="257"/>
      <c r="KQ44" s="255"/>
      <c r="KR44" s="256"/>
      <c r="KS44" s="257"/>
      <c r="KT44" s="255"/>
      <c r="KU44" s="256"/>
      <c r="KV44" s="257"/>
      <c r="KW44" s="255"/>
      <c r="KX44" s="256"/>
      <c r="KY44" s="257"/>
      <c r="KZ44" s="255"/>
      <c r="LA44" s="256"/>
      <c r="LB44" s="257"/>
      <c r="LC44" s="255"/>
      <c r="LD44" s="256"/>
      <c r="LE44" s="257"/>
      <c r="LF44" s="255"/>
      <c r="LG44" s="256"/>
      <c r="LH44" s="257"/>
      <c r="LI44" s="255"/>
      <c r="LJ44" s="256"/>
      <c r="LK44" s="257"/>
      <c r="LL44" s="255"/>
      <c r="LM44" s="256"/>
      <c r="LN44" s="257"/>
      <c r="LO44" s="255"/>
      <c r="LP44" s="256"/>
      <c r="LQ44" s="257"/>
      <c r="LR44" s="255"/>
      <c r="LS44" s="256"/>
      <c r="LT44" s="257"/>
      <c r="LU44" s="255"/>
      <c r="LV44" s="256"/>
      <c r="LW44" s="257"/>
      <c r="LX44" s="255"/>
      <c r="LY44" s="256"/>
      <c r="LZ44" s="257"/>
      <c r="MA44" s="255"/>
      <c r="MB44" s="256"/>
      <c r="MC44" s="257"/>
      <c r="MD44" s="255"/>
      <c r="ME44" s="256"/>
      <c r="MF44" s="257"/>
      <c r="MG44" s="255"/>
      <c r="MH44" s="256"/>
      <c r="MI44" s="257"/>
      <c r="MJ44" s="255"/>
      <c r="MK44" s="256"/>
      <c r="ML44" s="257"/>
      <c r="MM44" s="255"/>
      <c r="MN44" s="256"/>
      <c r="MO44" s="257"/>
      <c r="MP44" s="255"/>
      <c r="MQ44" s="256"/>
      <c r="MR44" s="257"/>
      <c r="MS44" s="255"/>
      <c r="MT44" s="256"/>
      <c r="MU44" s="257"/>
      <c r="MV44" s="255"/>
      <c r="MW44" s="256"/>
      <c r="MX44" s="257"/>
    </row>
    <row r="45" spans="11:362" s="254" customFormat="1" ht="36" customHeight="1" thickBot="1" x14ac:dyDescent="0.65">
      <c r="K45" s="492"/>
      <c r="L45" s="515"/>
      <c r="M45" s="513"/>
      <c r="N45" s="492"/>
      <c r="O45" s="515"/>
      <c r="P45" s="513"/>
      <c r="Q45" s="492"/>
      <c r="R45" s="515"/>
      <c r="S45" s="513"/>
      <c r="T45" s="492"/>
      <c r="U45" s="515"/>
      <c r="V45" s="513"/>
      <c r="W45" s="492"/>
      <c r="X45" s="515"/>
      <c r="Y45" s="513"/>
      <c r="Z45" s="492"/>
      <c r="AA45" s="515"/>
      <c r="AB45" s="513"/>
      <c r="AC45" s="492"/>
      <c r="AD45" s="515"/>
      <c r="AE45" s="513"/>
      <c r="AF45" s="492"/>
      <c r="AG45" s="515"/>
      <c r="AH45" s="513"/>
      <c r="AI45" s="492"/>
      <c r="AJ45" s="515"/>
      <c r="AK45" s="513"/>
      <c r="AL45" s="492"/>
      <c r="AM45" s="515"/>
      <c r="AN45" s="513"/>
      <c r="AO45" s="492"/>
      <c r="AP45" s="515"/>
      <c r="AQ45" s="513"/>
      <c r="AR45" s="492"/>
      <c r="AS45" s="515"/>
      <c r="AT45" s="513"/>
      <c r="AU45" s="492"/>
      <c r="AV45" s="515"/>
      <c r="AW45" s="513"/>
      <c r="AX45" s="492"/>
      <c r="AY45" s="515"/>
      <c r="AZ45" s="513"/>
      <c r="BA45" s="492"/>
      <c r="BB45" s="515"/>
      <c r="BC45" s="513"/>
      <c r="BD45" s="492"/>
      <c r="BE45" s="515"/>
      <c r="BF45" s="513"/>
      <c r="BG45" s="492"/>
      <c r="BH45" s="515"/>
      <c r="BI45" s="513"/>
      <c r="BJ45" s="492"/>
      <c r="BK45" s="515"/>
      <c r="BL45" s="513"/>
      <c r="BM45" s="492"/>
      <c r="BN45" s="515"/>
      <c r="BO45" s="513"/>
      <c r="BP45" s="492"/>
      <c r="BQ45" s="515"/>
      <c r="BR45" s="513"/>
      <c r="BS45" s="492"/>
      <c r="BT45" s="515"/>
      <c r="BU45" s="513"/>
      <c r="BV45" s="492"/>
      <c r="BW45" s="515"/>
      <c r="BX45" s="513"/>
      <c r="BY45" s="492"/>
      <c r="BZ45" s="515"/>
      <c r="CA45" s="513"/>
      <c r="CB45" s="492"/>
      <c r="CC45" s="515"/>
      <c r="CD45" s="513"/>
      <c r="CE45" s="492"/>
      <c r="CF45" s="515"/>
      <c r="CG45" s="513"/>
      <c r="CH45" s="492"/>
      <c r="CI45" s="515"/>
      <c r="CJ45" s="513"/>
      <c r="CK45" s="492"/>
      <c r="CL45" s="515"/>
      <c r="CM45" s="513"/>
      <c r="CN45" s="492"/>
      <c r="CO45" s="515"/>
      <c r="CP45" s="513"/>
      <c r="CQ45" s="492"/>
      <c r="CR45" s="515"/>
      <c r="CS45" s="513"/>
      <c r="CT45" s="492"/>
      <c r="CU45" s="515"/>
      <c r="CV45" s="513"/>
      <c r="CW45" s="492"/>
      <c r="CX45" s="515"/>
      <c r="CY45" s="513"/>
      <c r="CZ45" s="492"/>
      <c r="DA45" s="515"/>
      <c r="DB45" s="513"/>
      <c r="DC45" s="492"/>
      <c r="DD45" s="515"/>
      <c r="DE45" s="513"/>
      <c r="DF45" s="492"/>
      <c r="DG45" s="515"/>
      <c r="DH45" s="513"/>
      <c r="DI45" s="492"/>
      <c r="DJ45" s="515"/>
      <c r="DK45" s="513"/>
      <c r="DL45" s="492"/>
      <c r="DM45" s="515"/>
      <c r="DN45" s="513"/>
      <c r="DO45" s="492"/>
      <c r="DP45" s="515"/>
      <c r="DQ45" s="513"/>
      <c r="DR45" s="492"/>
      <c r="DS45" s="515"/>
      <c r="DT45" s="513"/>
      <c r="DU45" s="492"/>
      <c r="DV45" s="515"/>
      <c r="DW45" s="513"/>
      <c r="DX45" s="492"/>
      <c r="DY45" s="515"/>
      <c r="DZ45" s="513"/>
      <c r="EA45" s="492"/>
      <c r="EB45" s="515"/>
      <c r="EC45" s="513"/>
      <c r="ED45" s="492"/>
      <c r="EE45" s="515"/>
      <c r="EF45" s="513"/>
      <c r="EG45" s="492"/>
      <c r="EH45" s="515"/>
      <c r="EI45" s="513"/>
      <c r="EJ45" s="492"/>
      <c r="EK45" s="515"/>
      <c r="EL45" s="513"/>
      <c r="EM45" s="492"/>
      <c r="EN45" s="515"/>
      <c r="EO45" s="513"/>
      <c r="EP45" s="492"/>
      <c r="EQ45" s="515"/>
      <c r="ER45" s="513"/>
      <c r="ES45" s="492"/>
      <c r="ET45" s="515"/>
      <c r="EU45" s="513"/>
      <c r="EV45" s="492"/>
      <c r="EW45" s="515"/>
      <c r="EX45" s="513"/>
      <c r="EY45" s="492"/>
      <c r="EZ45" s="515"/>
      <c r="FA45" s="513"/>
      <c r="FB45" s="492"/>
      <c r="FC45" s="515"/>
      <c r="FD45" s="513"/>
      <c r="FE45" s="492"/>
      <c r="FF45" s="515"/>
      <c r="FG45" s="513"/>
      <c r="FH45" s="492"/>
      <c r="FI45" s="515"/>
      <c r="FJ45" s="513"/>
      <c r="FK45" s="492"/>
      <c r="FL45" s="515"/>
      <c r="FM45" s="513"/>
      <c r="FN45" s="492"/>
      <c r="FO45" s="515"/>
      <c r="FP45" s="513"/>
      <c r="FQ45" s="492"/>
      <c r="FR45" s="515"/>
      <c r="FS45" s="513"/>
      <c r="FT45" s="492"/>
      <c r="FU45" s="515"/>
      <c r="FV45" s="513"/>
      <c r="FW45" s="492"/>
      <c r="FX45" s="515"/>
      <c r="FY45" s="513"/>
      <c r="FZ45" s="492"/>
      <c r="GA45" s="515"/>
      <c r="GB45" s="513"/>
      <c r="GC45" s="492"/>
      <c r="GD45" s="515"/>
      <c r="GE45" s="513"/>
      <c r="GF45" s="492"/>
      <c r="GG45" s="515"/>
      <c r="GH45" s="513"/>
      <c r="GI45" s="492"/>
      <c r="GJ45" s="515"/>
      <c r="GK45" s="513"/>
      <c r="GL45" s="492"/>
      <c r="GM45" s="515"/>
      <c r="GN45" s="513"/>
      <c r="GO45" s="492"/>
      <c r="GP45" s="515"/>
      <c r="GQ45" s="513"/>
      <c r="GR45" s="492"/>
      <c r="GS45" s="515"/>
      <c r="GT45" s="513"/>
      <c r="GU45" s="492"/>
      <c r="GV45" s="515"/>
      <c r="GW45" s="513"/>
      <c r="GX45" s="492"/>
      <c r="GY45" s="515"/>
      <c r="GZ45" s="513"/>
      <c r="HA45" s="492"/>
      <c r="HB45" s="515"/>
      <c r="HC45" s="513"/>
      <c r="HD45" s="492"/>
      <c r="HE45" s="515"/>
      <c r="HF45" s="513"/>
      <c r="HG45" s="255"/>
      <c r="HH45" s="276"/>
      <c r="HI45" s="258"/>
      <c r="HJ45" s="562"/>
      <c r="HK45" s="563"/>
      <c r="HL45" s="563"/>
      <c r="HM45" s="563"/>
      <c r="HN45" s="563"/>
      <c r="HO45" s="563"/>
      <c r="HP45" s="563"/>
      <c r="HQ45" s="563"/>
      <c r="HR45" s="564"/>
      <c r="HS45" s="255"/>
      <c r="HT45" s="554"/>
      <c r="HU45" s="555"/>
      <c r="HV45" s="555"/>
      <c r="HW45" s="555"/>
      <c r="HX45" s="555"/>
      <c r="HY45" s="555"/>
      <c r="HZ45" s="555"/>
      <c r="IA45" s="555"/>
      <c r="IB45" s="556"/>
      <c r="IC45" s="269"/>
      <c r="ID45" s="258"/>
      <c r="IE45" s="255"/>
      <c r="IF45" s="256"/>
      <c r="IG45" s="258"/>
      <c r="IH45" s="255"/>
      <c r="II45" s="256"/>
      <c r="IJ45" s="258"/>
      <c r="IK45" s="255"/>
      <c r="IL45" s="256"/>
      <c r="IM45" s="258"/>
      <c r="IN45" s="255"/>
      <c r="IO45" s="256"/>
      <c r="IP45" s="258"/>
      <c r="IQ45" s="255"/>
      <c r="IR45" s="256"/>
      <c r="IS45" s="258"/>
      <c r="IT45" s="255"/>
      <c r="IU45" s="256"/>
      <c r="IV45" s="258"/>
      <c r="IW45" s="255"/>
      <c r="IX45" s="256"/>
      <c r="IY45" s="258"/>
      <c r="IZ45" s="255"/>
      <c r="JA45" s="256"/>
      <c r="JB45" s="258"/>
      <c r="JC45" s="255"/>
      <c r="JD45" s="256"/>
      <c r="JE45" s="258"/>
      <c r="JF45" s="255"/>
      <c r="JG45" s="256"/>
      <c r="JH45" s="258"/>
      <c r="JI45" s="255"/>
      <c r="JJ45" s="308" t="s">
        <v>745</v>
      </c>
      <c r="JK45" s="309"/>
      <c r="JL45" s="487"/>
      <c r="JM45" s="487"/>
      <c r="JN45" s="487"/>
      <c r="JO45" s="487"/>
      <c r="JP45" s="487"/>
      <c r="JQ45" s="487"/>
      <c r="JR45" s="487"/>
      <c r="JS45" s="487"/>
      <c r="JT45" s="487"/>
      <c r="JU45" s="488"/>
      <c r="JV45" s="517"/>
      <c r="JZ45" s="256"/>
      <c r="KA45" s="257"/>
      <c r="KB45" s="255"/>
      <c r="KC45" s="256"/>
      <c r="KD45" s="257"/>
      <c r="KE45" s="255"/>
      <c r="KF45" s="256"/>
      <c r="KG45" s="257"/>
      <c r="KH45" s="255"/>
      <c r="KI45" s="256"/>
      <c r="KJ45" s="257"/>
      <c r="KK45" s="255"/>
      <c r="KL45" s="256"/>
      <c r="KM45" s="257"/>
      <c r="KN45" s="255"/>
      <c r="KO45" s="256"/>
      <c r="KP45" s="257"/>
      <c r="KQ45" s="255"/>
      <c r="KR45" s="256"/>
      <c r="KS45" s="257"/>
      <c r="KT45" s="255"/>
      <c r="KU45" s="256"/>
      <c r="KV45" s="257"/>
      <c r="KW45" s="255"/>
      <c r="KX45" s="256"/>
      <c r="KY45" s="257"/>
      <c r="KZ45" s="255"/>
      <c r="LA45" s="256"/>
      <c r="LB45" s="257"/>
      <c r="LC45" s="255"/>
      <c r="LD45" s="256"/>
      <c r="LE45" s="257"/>
      <c r="LF45" s="255"/>
      <c r="LG45" s="256"/>
      <c r="LH45" s="257"/>
      <c r="LI45" s="255"/>
      <c r="LJ45" s="256"/>
      <c r="LK45" s="257"/>
      <c r="LL45" s="255"/>
      <c r="LM45" s="256"/>
      <c r="LN45" s="257"/>
      <c r="LO45" s="255"/>
      <c r="LP45" s="256"/>
      <c r="LQ45" s="257"/>
      <c r="LR45" s="255"/>
      <c r="LS45" s="256"/>
      <c r="LT45" s="257"/>
      <c r="LU45" s="255"/>
      <c r="LV45" s="256"/>
      <c r="LW45" s="257"/>
      <c r="LX45" s="255"/>
      <c r="LY45" s="256"/>
      <c r="LZ45" s="257"/>
      <c r="MA45" s="255"/>
      <c r="MB45" s="256"/>
      <c r="MC45" s="257"/>
      <c r="MD45" s="255"/>
      <c r="ME45" s="256"/>
      <c r="MF45" s="257"/>
      <c r="MG45" s="255"/>
      <c r="MH45" s="256"/>
      <c r="MI45" s="257"/>
      <c r="MJ45" s="255"/>
      <c r="MK45" s="256"/>
      <c r="ML45" s="257"/>
      <c r="MM45" s="255"/>
      <c r="MN45" s="256"/>
      <c r="MO45" s="257"/>
      <c r="MP45" s="255"/>
      <c r="MQ45" s="256"/>
      <c r="MR45" s="257"/>
      <c r="MS45" s="255"/>
      <c r="MT45" s="256"/>
      <c r="MU45" s="257"/>
      <c r="MV45" s="255"/>
      <c r="MW45" s="256"/>
      <c r="MX45" s="257"/>
    </row>
    <row r="46" spans="11:362" s="254" customFormat="1" ht="36" customHeight="1" thickTop="1" thickBot="1" x14ac:dyDescent="0.65">
      <c r="K46" s="492"/>
      <c r="L46" s="515"/>
      <c r="M46" s="513"/>
      <c r="N46" s="492"/>
      <c r="O46" s="515"/>
      <c r="P46" s="513"/>
      <c r="Q46" s="492"/>
      <c r="R46" s="515"/>
      <c r="S46" s="513"/>
      <c r="T46" s="492"/>
      <c r="U46" s="515"/>
      <c r="V46" s="513"/>
      <c r="W46" s="492"/>
      <c r="X46" s="515"/>
      <c r="Y46" s="513"/>
      <c r="Z46" s="492"/>
      <c r="AA46" s="515"/>
      <c r="AB46" s="513"/>
      <c r="AC46" s="492"/>
      <c r="AD46" s="515"/>
      <c r="AE46" s="513"/>
      <c r="AF46" s="492"/>
      <c r="AG46" s="515"/>
      <c r="AH46" s="513"/>
      <c r="AI46" s="492"/>
      <c r="AJ46" s="515"/>
      <c r="AK46" s="513"/>
      <c r="AL46" s="492"/>
      <c r="AM46" s="515"/>
      <c r="AN46" s="513"/>
      <c r="AO46" s="492"/>
      <c r="AP46" s="515"/>
      <c r="AQ46" s="513"/>
      <c r="AR46" s="492"/>
      <c r="AS46" s="515"/>
      <c r="AT46" s="513"/>
      <c r="AU46" s="492"/>
      <c r="AV46" s="515"/>
      <c r="AW46" s="513"/>
      <c r="AX46" s="492"/>
      <c r="AY46" s="515"/>
      <c r="AZ46" s="513"/>
      <c r="BA46" s="492"/>
      <c r="BB46" s="515"/>
      <c r="BC46" s="513"/>
      <c r="BD46" s="492"/>
      <c r="BE46" s="515"/>
      <c r="BF46" s="513"/>
      <c r="BG46" s="492"/>
      <c r="BH46" s="515"/>
      <c r="BI46" s="513"/>
      <c r="BJ46" s="492"/>
      <c r="BK46" s="515"/>
      <c r="BL46" s="513"/>
      <c r="BM46" s="492"/>
      <c r="BN46" s="515"/>
      <c r="BO46" s="513"/>
      <c r="BP46" s="492"/>
      <c r="BQ46" s="515"/>
      <c r="BR46" s="513"/>
      <c r="BS46" s="492"/>
      <c r="BT46" s="515"/>
      <c r="BU46" s="513"/>
      <c r="BV46" s="492"/>
      <c r="BW46" s="515"/>
      <c r="BX46" s="513"/>
      <c r="BY46" s="492"/>
      <c r="BZ46" s="515"/>
      <c r="CA46" s="513"/>
      <c r="CB46" s="492"/>
      <c r="CC46" s="515"/>
      <c r="CD46" s="513"/>
      <c r="CE46" s="492"/>
      <c r="CF46" s="515"/>
      <c r="CG46" s="513"/>
      <c r="CH46" s="492"/>
      <c r="CI46" s="515"/>
      <c r="CJ46" s="513"/>
      <c r="CK46" s="492"/>
      <c r="CL46" s="515"/>
      <c r="CM46" s="513"/>
      <c r="CN46" s="492"/>
      <c r="CO46" s="515"/>
      <c r="CP46" s="513"/>
      <c r="CQ46" s="492"/>
      <c r="CR46" s="515"/>
      <c r="CS46" s="513"/>
      <c r="CT46" s="492"/>
      <c r="CU46" s="515"/>
      <c r="CV46" s="513"/>
      <c r="CW46" s="492"/>
      <c r="CX46" s="515"/>
      <c r="CY46" s="513"/>
      <c r="CZ46" s="492"/>
      <c r="DA46" s="515"/>
      <c r="DB46" s="513"/>
      <c r="DC46" s="492"/>
      <c r="DD46" s="515"/>
      <c r="DE46" s="513"/>
      <c r="DF46" s="492"/>
      <c r="DG46" s="515"/>
      <c r="DH46" s="513"/>
      <c r="DI46" s="492"/>
      <c r="DJ46" s="515"/>
      <c r="DK46" s="513"/>
      <c r="DL46" s="492"/>
      <c r="DM46" s="515"/>
      <c r="DN46" s="513"/>
      <c r="DO46" s="492"/>
      <c r="DP46" s="515"/>
      <c r="DQ46" s="513"/>
      <c r="DR46" s="492"/>
      <c r="DS46" s="515"/>
      <c r="DT46" s="513"/>
      <c r="DU46" s="492"/>
      <c r="DV46" s="515"/>
      <c r="DW46" s="513"/>
      <c r="DX46" s="492"/>
      <c r="DY46" s="515"/>
      <c r="DZ46" s="513"/>
      <c r="EA46" s="492"/>
      <c r="EB46" s="515"/>
      <c r="EC46" s="513"/>
      <c r="ED46" s="492"/>
      <c r="EE46" s="515"/>
      <c r="EF46" s="513"/>
      <c r="EG46" s="492"/>
      <c r="EH46" s="515"/>
      <c r="EI46" s="513"/>
      <c r="EJ46" s="492"/>
      <c r="EK46" s="515"/>
      <c r="EL46" s="513"/>
      <c r="EM46" s="492"/>
      <c r="EN46" s="515"/>
      <c r="EO46" s="513"/>
      <c r="EP46" s="492"/>
      <c r="EQ46" s="515"/>
      <c r="ER46" s="513"/>
      <c r="ES46" s="492"/>
      <c r="ET46" s="515"/>
      <c r="EU46" s="513"/>
      <c r="EV46" s="492"/>
      <c r="EW46" s="515"/>
      <c r="EX46" s="513"/>
      <c r="EY46" s="492"/>
      <c r="EZ46" s="515"/>
      <c r="FA46" s="513"/>
      <c r="FB46" s="492"/>
      <c r="FC46" s="515"/>
      <c r="FD46" s="513"/>
      <c r="FE46" s="492"/>
      <c r="FF46" s="515"/>
      <c r="FG46" s="513"/>
      <c r="FH46" s="492"/>
      <c r="FI46" s="515"/>
      <c r="FJ46" s="513"/>
      <c r="FK46" s="492"/>
      <c r="FL46" s="515"/>
      <c r="FM46" s="513"/>
      <c r="FN46" s="492"/>
      <c r="FO46" s="515"/>
      <c r="FP46" s="513"/>
      <c r="FQ46" s="492"/>
      <c r="FR46" s="515"/>
      <c r="FS46" s="513"/>
      <c r="FT46" s="492"/>
      <c r="FU46" s="515"/>
      <c r="FV46" s="513"/>
      <c r="FW46" s="492"/>
      <c r="FX46" s="515"/>
      <c r="FY46" s="513"/>
      <c r="FZ46" s="492"/>
      <c r="GA46" s="515"/>
      <c r="GB46" s="513"/>
      <c r="GC46" s="492"/>
      <c r="GD46" s="515"/>
      <c r="GE46" s="513"/>
      <c r="GF46" s="492"/>
      <c r="GG46" s="515"/>
      <c r="GH46" s="513"/>
      <c r="GI46" s="492"/>
      <c r="GJ46" s="515"/>
      <c r="GK46" s="513"/>
      <c r="GL46" s="492"/>
      <c r="GM46" s="515"/>
      <c r="GN46" s="513"/>
      <c r="GO46" s="492"/>
      <c r="GP46" s="515"/>
      <c r="GQ46" s="513"/>
      <c r="GR46" s="492"/>
      <c r="GS46" s="515"/>
      <c r="GT46" s="513"/>
      <c r="GU46" s="492"/>
      <c r="GV46" s="515"/>
      <c r="GW46" s="513"/>
      <c r="GX46" s="492"/>
      <c r="GY46" s="515"/>
      <c r="GZ46" s="513"/>
      <c r="HA46" s="492"/>
      <c r="HB46" s="515"/>
      <c r="HC46" s="513"/>
      <c r="HD46" s="492"/>
      <c r="HE46" s="515"/>
      <c r="HF46" s="513"/>
      <c r="HG46" s="255"/>
      <c r="HH46" s="276"/>
      <c r="HI46" s="258"/>
      <c r="HJ46" s="562"/>
      <c r="HK46" s="563"/>
      <c r="HL46" s="563"/>
      <c r="HM46" s="563"/>
      <c r="HN46" s="563"/>
      <c r="HO46" s="563"/>
      <c r="HP46" s="563"/>
      <c r="HQ46" s="563"/>
      <c r="HR46" s="564"/>
      <c r="HS46" s="255"/>
      <c r="HT46" s="557"/>
      <c r="HU46" s="558"/>
      <c r="HV46" s="558"/>
      <c r="HW46" s="558"/>
      <c r="HX46" s="558"/>
      <c r="HY46" s="558"/>
      <c r="HZ46" s="558"/>
      <c r="IA46" s="558"/>
      <c r="IB46" s="559"/>
      <c r="IC46" s="269"/>
      <c r="ID46" s="258"/>
      <c r="IE46" s="255"/>
      <c r="IF46" s="256"/>
      <c r="IG46" s="258"/>
      <c r="IH46" s="255"/>
      <c r="II46" s="256"/>
      <c r="IJ46" s="258"/>
      <c r="IK46" s="255"/>
      <c r="IL46" s="256"/>
      <c r="IM46" s="258"/>
      <c r="IN46" s="255"/>
      <c r="IO46" s="256"/>
      <c r="IP46" s="258"/>
      <c r="IQ46" s="255"/>
      <c r="IR46" s="256"/>
      <c r="IS46" s="258"/>
      <c r="IT46" s="255"/>
      <c r="IU46" s="256"/>
      <c r="IV46" s="258"/>
      <c r="IW46" s="255"/>
      <c r="IX46" s="256"/>
      <c r="IY46" s="258"/>
      <c r="IZ46" s="255"/>
      <c r="JA46" s="256"/>
      <c r="JB46" s="258"/>
      <c r="JC46" s="255"/>
      <c r="JD46" s="256"/>
      <c r="JE46" s="258"/>
      <c r="JF46" s="255"/>
      <c r="JG46" s="256"/>
      <c r="JH46" s="258"/>
      <c r="JI46" s="255"/>
      <c r="JJ46" s="305" t="s">
        <v>720</v>
      </c>
      <c r="JK46" s="304"/>
      <c r="JL46" s="456">
        <f>'Dry Slips'!B284</f>
        <v>0</v>
      </c>
      <c r="JM46" s="482"/>
      <c r="JN46" s="482"/>
      <c r="JO46" s="482"/>
      <c r="JP46" s="482"/>
      <c r="JQ46" s="456">
        <f>'Dry Slips'!C284</f>
        <v>0</v>
      </c>
      <c r="JR46" s="482"/>
      <c r="JS46" s="482"/>
      <c r="JT46" s="482"/>
      <c r="JU46" s="483"/>
      <c r="JV46" s="517">
        <f t="shared" ref="JV46" si="160">JV43+1</f>
        <v>240</v>
      </c>
      <c r="JZ46" s="256"/>
      <c r="KA46" s="257"/>
      <c r="KB46" s="255"/>
      <c r="KC46" s="256"/>
      <c r="KD46" s="257"/>
      <c r="KE46" s="255"/>
      <c r="KF46" s="256"/>
      <c r="KG46" s="257"/>
      <c r="KH46" s="255"/>
      <c r="KI46" s="256"/>
      <c r="KJ46" s="257"/>
      <c r="KK46" s="255"/>
      <c r="KL46" s="256"/>
      <c r="KM46" s="257"/>
      <c r="KN46" s="255"/>
      <c r="KO46" s="256"/>
      <c r="KP46" s="257"/>
      <c r="KQ46" s="255"/>
      <c r="KR46" s="256"/>
      <c r="KS46" s="257"/>
      <c r="KT46" s="255"/>
      <c r="KU46" s="256"/>
      <c r="KV46" s="257"/>
      <c r="KW46" s="255"/>
      <c r="KX46" s="256"/>
      <c r="KY46" s="257"/>
      <c r="KZ46" s="255"/>
      <c r="LA46" s="256"/>
      <c r="LB46" s="257"/>
      <c r="LC46" s="255"/>
      <c r="LD46" s="256"/>
      <c r="LE46" s="257"/>
      <c r="LF46" s="255"/>
      <c r="LG46" s="256"/>
      <c r="LH46" s="257"/>
      <c r="LI46" s="255"/>
      <c r="LJ46" s="256"/>
      <c r="LK46" s="257"/>
      <c r="LL46" s="255"/>
      <c r="LM46" s="256"/>
      <c r="LN46" s="257"/>
      <c r="LO46" s="255"/>
      <c r="LP46" s="256"/>
      <c r="LQ46" s="257"/>
      <c r="LR46" s="255"/>
      <c r="LS46" s="256"/>
      <c r="LT46" s="257"/>
      <c r="LU46" s="255"/>
      <c r="LV46" s="256"/>
      <c r="LW46" s="257"/>
      <c r="LX46" s="255"/>
      <c r="LY46" s="256"/>
      <c r="LZ46" s="257"/>
      <c r="MA46" s="255"/>
      <c r="MB46" s="256"/>
      <c r="MC46" s="257"/>
      <c r="MD46" s="255"/>
      <c r="ME46" s="256"/>
      <c r="MF46" s="257"/>
      <c r="MG46" s="255"/>
      <c r="MH46" s="256"/>
      <c r="MI46" s="257"/>
      <c r="MJ46" s="255"/>
      <c r="MK46" s="256"/>
      <c r="ML46" s="257"/>
      <c r="MM46" s="255"/>
      <c r="MN46" s="256"/>
      <c r="MO46" s="257"/>
      <c r="MP46" s="255"/>
      <c r="MQ46" s="256"/>
      <c r="MR46" s="257"/>
      <c r="MS46" s="255"/>
      <c r="MT46" s="256"/>
      <c r="MU46" s="257"/>
      <c r="MV46" s="255"/>
      <c r="MW46" s="256"/>
      <c r="MX46" s="257"/>
    </row>
    <row r="47" spans="11:362" s="254" customFormat="1" ht="36" customHeight="1" thickTop="1" x14ac:dyDescent="0.6">
      <c r="K47" s="492"/>
      <c r="L47" s="515"/>
      <c r="M47" s="513"/>
      <c r="N47" s="492"/>
      <c r="O47" s="515"/>
      <c r="P47" s="513"/>
      <c r="Q47" s="492"/>
      <c r="R47" s="515"/>
      <c r="S47" s="513"/>
      <c r="T47" s="492"/>
      <c r="U47" s="515"/>
      <c r="V47" s="513"/>
      <c r="W47" s="492"/>
      <c r="X47" s="515"/>
      <c r="Y47" s="513"/>
      <c r="Z47" s="492"/>
      <c r="AA47" s="515"/>
      <c r="AB47" s="513"/>
      <c r="AC47" s="492"/>
      <c r="AD47" s="515"/>
      <c r="AE47" s="513"/>
      <c r="AF47" s="492"/>
      <c r="AG47" s="515"/>
      <c r="AH47" s="513"/>
      <c r="AI47" s="492"/>
      <c r="AJ47" s="515"/>
      <c r="AK47" s="513"/>
      <c r="AL47" s="492"/>
      <c r="AM47" s="515"/>
      <c r="AN47" s="513"/>
      <c r="AO47" s="492"/>
      <c r="AP47" s="515"/>
      <c r="AQ47" s="513"/>
      <c r="AR47" s="492"/>
      <c r="AS47" s="515"/>
      <c r="AT47" s="513"/>
      <c r="AU47" s="492"/>
      <c r="AV47" s="515"/>
      <c r="AW47" s="513"/>
      <c r="AX47" s="492"/>
      <c r="AY47" s="515"/>
      <c r="AZ47" s="513"/>
      <c r="BA47" s="492"/>
      <c r="BB47" s="515"/>
      <c r="BC47" s="513"/>
      <c r="BD47" s="492"/>
      <c r="BE47" s="515"/>
      <c r="BF47" s="513"/>
      <c r="BG47" s="492"/>
      <c r="BH47" s="515"/>
      <c r="BI47" s="513"/>
      <c r="BJ47" s="492"/>
      <c r="BK47" s="515"/>
      <c r="BL47" s="513"/>
      <c r="BM47" s="492"/>
      <c r="BN47" s="515"/>
      <c r="BO47" s="513"/>
      <c r="BP47" s="492"/>
      <c r="BQ47" s="515"/>
      <c r="BR47" s="513"/>
      <c r="BS47" s="492"/>
      <c r="BT47" s="515"/>
      <c r="BU47" s="513"/>
      <c r="BV47" s="492"/>
      <c r="BW47" s="515"/>
      <c r="BX47" s="513"/>
      <c r="BY47" s="492"/>
      <c r="BZ47" s="515"/>
      <c r="CA47" s="513"/>
      <c r="CB47" s="492"/>
      <c r="CC47" s="515"/>
      <c r="CD47" s="513"/>
      <c r="CE47" s="492"/>
      <c r="CF47" s="515"/>
      <c r="CG47" s="513"/>
      <c r="CH47" s="492"/>
      <c r="CI47" s="515"/>
      <c r="CJ47" s="513"/>
      <c r="CK47" s="492"/>
      <c r="CL47" s="515"/>
      <c r="CM47" s="513"/>
      <c r="CN47" s="492"/>
      <c r="CO47" s="515"/>
      <c r="CP47" s="513"/>
      <c r="CQ47" s="492"/>
      <c r="CR47" s="515"/>
      <c r="CS47" s="513"/>
      <c r="CT47" s="492"/>
      <c r="CU47" s="515"/>
      <c r="CV47" s="513"/>
      <c r="CW47" s="492"/>
      <c r="CX47" s="515"/>
      <c r="CY47" s="513"/>
      <c r="CZ47" s="492"/>
      <c r="DA47" s="515"/>
      <c r="DB47" s="513"/>
      <c r="DC47" s="492"/>
      <c r="DD47" s="515"/>
      <c r="DE47" s="513"/>
      <c r="DF47" s="492"/>
      <c r="DG47" s="515"/>
      <c r="DH47" s="513"/>
      <c r="DI47" s="492"/>
      <c r="DJ47" s="515"/>
      <c r="DK47" s="513"/>
      <c r="DL47" s="492"/>
      <c r="DM47" s="515"/>
      <c r="DN47" s="513"/>
      <c r="DO47" s="492"/>
      <c r="DP47" s="515"/>
      <c r="DQ47" s="513"/>
      <c r="DR47" s="492"/>
      <c r="DS47" s="515"/>
      <c r="DT47" s="513"/>
      <c r="DU47" s="492"/>
      <c r="DV47" s="515"/>
      <c r="DW47" s="513"/>
      <c r="DX47" s="492"/>
      <c r="DY47" s="515"/>
      <c r="DZ47" s="513"/>
      <c r="EA47" s="492"/>
      <c r="EB47" s="515"/>
      <c r="EC47" s="513"/>
      <c r="ED47" s="492"/>
      <c r="EE47" s="515"/>
      <c r="EF47" s="513"/>
      <c r="EG47" s="492"/>
      <c r="EH47" s="515"/>
      <c r="EI47" s="513"/>
      <c r="EJ47" s="492"/>
      <c r="EK47" s="515"/>
      <c r="EL47" s="513"/>
      <c r="EM47" s="492"/>
      <c r="EN47" s="515"/>
      <c r="EO47" s="513"/>
      <c r="EP47" s="492"/>
      <c r="EQ47" s="515"/>
      <c r="ER47" s="513"/>
      <c r="ES47" s="492"/>
      <c r="ET47" s="515"/>
      <c r="EU47" s="513"/>
      <c r="EV47" s="492"/>
      <c r="EW47" s="515"/>
      <c r="EX47" s="513"/>
      <c r="EY47" s="492"/>
      <c r="EZ47" s="515"/>
      <c r="FA47" s="513"/>
      <c r="FB47" s="492"/>
      <c r="FC47" s="515"/>
      <c r="FD47" s="513"/>
      <c r="FE47" s="492"/>
      <c r="FF47" s="515"/>
      <c r="FG47" s="513"/>
      <c r="FH47" s="492"/>
      <c r="FI47" s="515"/>
      <c r="FJ47" s="513"/>
      <c r="FK47" s="492"/>
      <c r="FL47" s="515"/>
      <c r="FM47" s="513"/>
      <c r="FN47" s="492"/>
      <c r="FO47" s="515"/>
      <c r="FP47" s="513"/>
      <c r="FQ47" s="492"/>
      <c r="FR47" s="515"/>
      <c r="FS47" s="513"/>
      <c r="FT47" s="492"/>
      <c r="FU47" s="515"/>
      <c r="FV47" s="513"/>
      <c r="FW47" s="492"/>
      <c r="FX47" s="515"/>
      <c r="FY47" s="513"/>
      <c r="FZ47" s="492"/>
      <c r="GA47" s="515"/>
      <c r="GB47" s="513"/>
      <c r="GC47" s="492"/>
      <c r="GD47" s="515"/>
      <c r="GE47" s="513"/>
      <c r="GF47" s="492"/>
      <c r="GG47" s="515"/>
      <c r="GH47" s="513"/>
      <c r="GI47" s="492"/>
      <c r="GJ47" s="515"/>
      <c r="GK47" s="513"/>
      <c r="GL47" s="492"/>
      <c r="GM47" s="515"/>
      <c r="GN47" s="513"/>
      <c r="GO47" s="492"/>
      <c r="GP47" s="515"/>
      <c r="GQ47" s="513"/>
      <c r="GR47" s="492"/>
      <c r="GS47" s="515"/>
      <c r="GT47" s="513"/>
      <c r="GU47" s="492"/>
      <c r="GV47" s="515"/>
      <c r="GW47" s="513"/>
      <c r="GX47" s="492"/>
      <c r="GY47" s="515"/>
      <c r="GZ47" s="513"/>
      <c r="HA47" s="492"/>
      <c r="HB47" s="515"/>
      <c r="HC47" s="513"/>
      <c r="HD47" s="492"/>
      <c r="HE47" s="515"/>
      <c r="HF47" s="513"/>
      <c r="HG47" s="255"/>
      <c r="HH47" s="276"/>
      <c r="HI47" s="258"/>
      <c r="HJ47" s="562"/>
      <c r="HK47" s="563"/>
      <c r="HL47" s="563"/>
      <c r="HM47" s="563"/>
      <c r="HN47" s="563"/>
      <c r="HO47" s="563"/>
      <c r="HP47" s="563"/>
      <c r="HQ47" s="563"/>
      <c r="HR47" s="564"/>
      <c r="HS47" s="255"/>
      <c r="HT47" s="256"/>
      <c r="HU47" s="258"/>
      <c r="HV47" s="255"/>
      <c r="HW47" s="256"/>
      <c r="HX47" s="258"/>
      <c r="HY47" s="255"/>
      <c r="HZ47" s="256"/>
      <c r="IA47" s="258"/>
      <c r="IB47" s="255"/>
      <c r="IC47" s="269"/>
      <c r="ID47" s="258"/>
      <c r="IE47" s="255"/>
      <c r="IF47" s="256"/>
      <c r="IG47" s="258"/>
      <c r="IH47" s="255"/>
      <c r="II47" s="256"/>
      <c r="IJ47" s="258"/>
      <c r="IK47" s="255"/>
      <c r="IL47" s="256"/>
      <c r="IM47" s="258"/>
      <c r="IN47" s="255"/>
      <c r="IO47" s="256"/>
      <c r="IP47" s="258"/>
      <c r="IQ47" s="255"/>
      <c r="IR47" s="256"/>
      <c r="IS47" s="258"/>
      <c r="IT47" s="255"/>
      <c r="IU47" s="256"/>
      <c r="IV47" s="258"/>
      <c r="IW47" s="255"/>
      <c r="IX47" s="256"/>
      <c r="IY47" s="258"/>
      <c r="IZ47" s="255"/>
      <c r="JA47" s="256"/>
      <c r="JB47" s="258"/>
      <c r="JC47" s="255"/>
      <c r="JD47" s="256"/>
      <c r="JE47" s="258"/>
      <c r="JF47" s="255"/>
      <c r="JG47" s="256"/>
      <c r="JH47" s="258"/>
      <c r="JI47" s="255"/>
      <c r="JJ47" s="306" t="s">
        <v>721</v>
      </c>
      <c r="JK47" s="307"/>
      <c r="JL47" s="484">
        <f>'Dry Slips'!D284</f>
        <v>0</v>
      </c>
      <c r="JM47" s="485"/>
      <c r="JN47" s="485"/>
      <c r="JO47" s="485"/>
      <c r="JP47" s="485"/>
      <c r="JQ47" s="485"/>
      <c r="JR47" s="485"/>
      <c r="JS47" s="485"/>
      <c r="JT47" s="485"/>
      <c r="JU47" s="486"/>
      <c r="JV47" s="517"/>
      <c r="JZ47" s="256"/>
      <c r="KA47" s="257"/>
      <c r="KB47" s="255"/>
      <c r="KC47" s="256"/>
      <c r="KD47" s="257"/>
      <c r="KE47" s="255"/>
      <c r="KF47" s="256"/>
      <c r="KG47" s="257"/>
      <c r="KH47" s="255"/>
      <c r="KI47" s="256"/>
      <c r="KJ47" s="257"/>
      <c r="KK47" s="255"/>
      <c r="KL47" s="256"/>
      <c r="KM47" s="257"/>
      <c r="KN47" s="255"/>
      <c r="KO47" s="256"/>
      <c r="KP47" s="257"/>
      <c r="KQ47" s="255"/>
      <c r="KR47" s="256"/>
      <c r="KS47" s="257"/>
      <c r="KT47" s="255"/>
      <c r="KU47" s="256"/>
      <c r="KV47" s="257"/>
      <c r="KW47" s="255"/>
      <c r="KX47" s="256"/>
      <c r="KY47" s="257"/>
      <c r="KZ47" s="255"/>
      <c r="LA47" s="256"/>
      <c r="LB47" s="257"/>
      <c r="LC47" s="255"/>
      <c r="LD47" s="256"/>
      <c r="LE47" s="257"/>
      <c r="LF47" s="255"/>
      <c r="LG47" s="256"/>
      <c r="LH47" s="257"/>
      <c r="LI47" s="255"/>
      <c r="LJ47" s="256"/>
      <c r="LK47" s="257"/>
      <c r="LL47" s="255"/>
      <c r="LM47" s="256"/>
      <c r="LN47" s="257"/>
      <c r="LO47" s="255"/>
      <c r="LP47" s="256"/>
      <c r="LQ47" s="257"/>
      <c r="LR47" s="255"/>
      <c r="LS47" s="256"/>
      <c r="LT47" s="257"/>
      <c r="LU47" s="255"/>
      <c r="LV47" s="256"/>
      <c r="LW47" s="257"/>
      <c r="LX47" s="255"/>
      <c r="LY47" s="256"/>
      <c r="LZ47" s="257"/>
      <c r="MA47" s="255"/>
      <c r="MB47" s="256"/>
      <c r="MC47" s="257"/>
      <c r="MD47" s="255"/>
      <c r="ME47" s="256"/>
      <c r="MF47" s="257"/>
      <c r="MG47" s="255"/>
      <c r="MH47" s="256"/>
      <c r="MI47" s="257"/>
      <c r="MJ47" s="255"/>
      <c r="MK47" s="256"/>
      <c r="ML47" s="257"/>
      <c r="MM47" s="255"/>
      <c r="MN47" s="256"/>
      <c r="MO47" s="257"/>
      <c r="MP47" s="255"/>
      <c r="MQ47" s="256"/>
      <c r="MR47" s="257"/>
      <c r="MS47" s="255"/>
      <c r="MT47" s="256"/>
      <c r="MU47" s="257"/>
      <c r="MV47" s="255"/>
      <c r="MW47" s="256"/>
      <c r="MX47" s="257"/>
    </row>
    <row r="48" spans="11:362" s="254" customFormat="1" ht="36" customHeight="1" thickBot="1" x14ac:dyDescent="0.65">
      <c r="K48" s="492"/>
      <c r="L48" s="515"/>
      <c r="M48" s="513"/>
      <c r="N48" s="492"/>
      <c r="O48" s="515"/>
      <c r="P48" s="513"/>
      <c r="Q48" s="492"/>
      <c r="R48" s="515"/>
      <c r="S48" s="513"/>
      <c r="T48" s="492"/>
      <c r="U48" s="515"/>
      <c r="V48" s="513"/>
      <c r="W48" s="492"/>
      <c r="X48" s="515"/>
      <c r="Y48" s="513"/>
      <c r="Z48" s="492"/>
      <c r="AA48" s="515"/>
      <c r="AB48" s="513"/>
      <c r="AC48" s="492"/>
      <c r="AD48" s="515"/>
      <c r="AE48" s="513"/>
      <c r="AF48" s="492"/>
      <c r="AG48" s="515"/>
      <c r="AH48" s="513"/>
      <c r="AI48" s="492"/>
      <c r="AJ48" s="515"/>
      <c r="AK48" s="513"/>
      <c r="AL48" s="492"/>
      <c r="AM48" s="515"/>
      <c r="AN48" s="513"/>
      <c r="AO48" s="492"/>
      <c r="AP48" s="515"/>
      <c r="AQ48" s="513"/>
      <c r="AR48" s="492"/>
      <c r="AS48" s="515"/>
      <c r="AT48" s="513"/>
      <c r="AU48" s="492"/>
      <c r="AV48" s="515"/>
      <c r="AW48" s="513"/>
      <c r="AX48" s="492"/>
      <c r="AY48" s="515"/>
      <c r="AZ48" s="513"/>
      <c r="BA48" s="492"/>
      <c r="BB48" s="515"/>
      <c r="BC48" s="513"/>
      <c r="BD48" s="492"/>
      <c r="BE48" s="515"/>
      <c r="BF48" s="513"/>
      <c r="BG48" s="492"/>
      <c r="BH48" s="515"/>
      <c r="BI48" s="513"/>
      <c r="BJ48" s="492"/>
      <c r="BK48" s="515"/>
      <c r="BL48" s="513"/>
      <c r="BM48" s="492"/>
      <c r="BN48" s="515"/>
      <c r="BO48" s="513"/>
      <c r="BP48" s="492"/>
      <c r="BQ48" s="515"/>
      <c r="BR48" s="513"/>
      <c r="BS48" s="492"/>
      <c r="BT48" s="515"/>
      <c r="BU48" s="513"/>
      <c r="BV48" s="492"/>
      <c r="BW48" s="515"/>
      <c r="BX48" s="513"/>
      <c r="BY48" s="492"/>
      <c r="BZ48" s="515"/>
      <c r="CA48" s="513"/>
      <c r="CB48" s="492"/>
      <c r="CC48" s="515"/>
      <c r="CD48" s="513"/>
      <c r="CE48" s="492"/>
      <c r="CF48" s="515"/>
      <c r="CG48" s="513"/>
      <c r="CH48" s="492"/>
      <c r="CI48" s="515"/>
      <c r="CJ48" s="513"/>
      <c r="CK48" s="492"/>
      <c r="CL48" s="515"/>
      <c r="CM48" s="513"/>
      <c r="CN48" s="492"/>
      <c r="CO48" s="515"/>
      <c r="CP48" s="513"/>
      <c r="CQ48" s="492"/>
      <c r="CR48" s="515"/>
      <c r="CS48" s="513"/>
      <c r="CT48" s="492"/>
      <c r="CU48" s="515"/>
      <c r="CV48" s="513"/>
      <c r="CW48" s="492"/>
      <c r="CX48" s="515"/>
      <c r="CY48" s="513"/>
      <c r="CZ48" s="492"/>
      <c r="DA48" s="515"/>
      <c r="DB48" s="513"/>
      <c r="DC48" s="492"/>
      <c r="DD48" s="515"/>
      <c r="DE48" s="513"/>
      <c r="DF48" s="492"/>
      <c r="DG48" s="515"/>
      <c r="DH48" s="513"/>
      <c r="DI48" s="492"/>
      <c r="DJ48" s="515"/>
      <c r="DK48" s="513"/>
      <c r="DL48" s="492"/>
      <c r="DM48" s="515"/>
      <c r="DN48" s="513"/>
      <c r="DO48" s="492"/>
      <c r="DP48" s="515"/>
      <c r="DQ48" s="513"/>
      <c r="DR48" s="492"/>
      <c r="DS48" s="515"/>
      <c r="DT48" s="513"/>
      <c r="DU48" s="492"/>
      <c r="DV48" s="515"/>
      <c r="DW48" s="513"/>
      <c r="DX48" s="492"/>
      <c r="DY48" s="515"/>
      <c r="DZ48" s="513"/>
      <c r="EA48" s="492"/>
      <c r="EB48" s="515"/>
      <c r="EC48" s="513"/>
      <c r="ED48" s="492"/>
      <c r="EE48" s="515"/>
      <c r="EF48" s="513"/>
      <c r="EG48" s="492"/>
      <c r="EH48" s="515"/>
      <c r="EI48" s="513"/>
      <c r="EJ48" s="492"/>
      <c r="EK48" s="515"/>
      <c r="EL48" s="513"/>
      <c r="EM48" s="492"/>
      <c r="EN48" s="515"/>
      <c r="EO48" s="513"/>
      <c r="EP48" s="492"/>
      <c r="EQ48" s="515"/>
      <c r="ER48" s="513"/>
      <c r="ES48" s="492"/>
      <c r="ET48" s="515"/>
      <c r="EU48" s="513"/>
      <c r="EV48" s="492"/>
      <c r="EW48" s="515"/>
      <c r="EX48" s="513"/>
      <c r="EY48" s="492"/>
      <c r="EZ48" s="515"/>
      <c r="FA48" s="513"/>
      <c r="FB48" s="492"/>
      <c r="FC48" s="515"/>
      <c r="FD48" s="513"/>
      <c r="FE48" s="492"/>
      <c r="FF48" s="515"/>
      <c r="FG48" s="513"/>
      <c r="FH48" s="492"/>
      <c r="FI48" s="515"/>
      <c r="FJ48" s="513"/>
      <c r="FK48" s="492"/>
      <c r="FL48" s="515"/>
      <c r="FM48" s="513"/>
      <c r="FN48" s="492"/>
      <c r="FO48" s="515"/>
      <c r="FP48" s="513"/>
      <c r="FQ48" s="492"/>
      <c r="FR48" s="515"/>
      <c r="FS48" s="513"/>
      <c r="FT48" s="492"/>
      <c r="FU48" s="515"/>
      <c r="FV48" s="513"/>
      <c r="FW48" s="492"/>
      <c r="FX48" s="515"/>
      <c r="FY48" s="513"/>
      <c r="FZ48" s="492"/>
      <c r="GA48" s="515"/>
      <c r="GB48" s="513"/>
      <c r="GC48" s="492"/>
      <c r="GD48" s="515"/>
      <c r="GE48" s="513"/>
      <c r="GF48" s="492"/>
      <c r="GG48" s="515"/>
      <c r="GH48" s="513"/>
      <c r="GI48" s="492"/>
      <c r="GJ48" s="515"/>
      <c r="GK48" s="513"/>
      <c r="GL48" s="492"/>
      <c r="GM48" s="515"/>
      <c r="GN48" s="513"/>
      <c r="GO48" s="492"/>
      <c r="GP48" s="515"/>
      <c r="GQ48" s="513"/>
      <c r="GR48" s="492"/>
      <c r="GS48" s="515"/>
      <c r="GT48" s="513"/>
      <c r="GU48" s="492"/>
      <c r="GV48" s="515"/>
      <c r="GW48" s="513"/>
      <c r="GX48" s="492"/>
      <c r="GY48" s="515"/>
      <c r="GZ48" s="513"/>
      <c r="HA48" s="492"/>
      <c r="HB48" s="515"/>
      <c r="HC48" s="513"/>
      <c r="HD48" s="492"/>
      <c r="HE48" s="515"/>
      <c r="HF48" s="513"/>
      <c r="HG48" s="255"/>
      <c r="HH48" s="276"/>
      <c r="HI48" s="258"/>
      <c r="HJ48" s="562"/>
      <c r="HK48" s="563"/>
      <c r="HL48" s="563"/>
      <c r="HM48" s="563"/>
      <c r="HN48" s="563"/>
      <c r="HO48" s="563"/>
      <c r="HP48" s="563"/>
      <c r="HQ48" s="563"/>
      <c r="HR48" s="564"/>
      <c r="HS48" s="255"/>
      <c r="HT48" s="256"/>
      <c r="HU48" s="258"/>
      <c r="HV48" s="255"/>
      <c r="HW48" s="256"/>
      <c r="HX48" s="258"/>
      <c r="HY48" s="255"/>
      <c r="HZ48" s="256"/>
      <c r="IA48" s="258"/>
      <c r="IB48" s="255"/>
      <c r="IC48" s="269"/>
      <c r="ID48" s="258"/>
      <c r="IE48" s="255"/>
      <c r="IF48" s="256"/>
      <c r="IG48" s="258"/>
      <c r="IH48" s="255"/>
      <c r="II48" s="256"/>
      <c r="IJ48" s="258"/>
      <c r="IK48" s="255"/>
      <c r="IL48" s="256"/>
      <c r="IM48" s="258"/>
      <c r="IN48" s="255"/>
      <c r="IO48" s="256"/>
      <c r="IP48" s="258"/>
      <c r="IQ48" s="255"/>
      <c r="IR48" s="256"/>
      <c r="IS48" s="258"/>
      <c r="IT48" s="255"/>
      <c r="IU48" s="256"/>
      <c r="IV48" s="258"/>
      <c r="IW48" s="255"/>
      <c r="IX48" s="256"/>
      <c r="IY48" s="258"/>
      <c r="IZ48" s="255"/>
      <c r="JA48" s="256"/>
      <c r="JB48" s="258"/>
      <c r="JC48" s="255"/>
      <c r="JD48" s="256"/>
      <c r="JE48" s="258"/>
      <c r="JF48" s="255"/>
      <c r="JG48" s="256"/>
      <c r="JH48" s="258"/>
      <c r="JI48" s="255"/>
      <c r="JJ48" s="308" t="s">
        <v>745</v>
      </c>
      <c r="JK48" s="309"/>
      <c r="JL48" s="487"/>
      <c r="JM48" s="487"/>
      <c r="JN48" s="487"/>
      <c r="JO48" s="487"/>
      <c r="JP48" s="487"/>
      <c r="JQ48" s="487"/>
      <c r="JR48" s="487"/>
      <c r="JS48" s="487"/>
      <c r="JT48" s="487"/>
      <c r="JU48" s="488"/>
      <c r="JV48" s="517"/>
      <c r="JZ48" s="256"/>
      <c r="KA48" s="257"/>
      <c r="KB48" s="255"/>
      <c r="KC48" s="256"/>
      <c r="KD48" s="257"/>
      <c r="KE48" s="255"/>
      <c r="KF48" s="256"/>
      <c r="KG48" s="257"/>
      <c r="KH48" s="255"/>
      <c r="KI48" s="256"/>
      <c r="KJ48" s="257"/>
      <c r="KK48" s="255"/>
      <c r="KL48" s="256"/>
      <c r="KM48" s="257"/>
      <c r="KN48" s="255"/>
      <c r="KO48" s="256"/>
      <c r="KP48" s="257"/>
      <c r="KQ48" s="255"/>
      <c r="KR48" s="256"/>
      <c r="KS48" s="257"/>
      <c r="KT48" s="255"/>
      <c r="KU48" s="256"/>
      <c r="KV48" s="257"/>
      <c r="KW48" s="255"/>
      <c r="KX48" s="256"/>
      <c r="KY48" s="257"/>
      <c r="KZ48" s="255"/>
      <c r="LA48" s="256"/>
      <c r="LB48" s="257"/>
      <c r="LC48" s="255"/>
      <c r="LD48" s="256"/>
      <c r="LE48" s="257"/>
      <c r="LF48" s="255"/>
      <c r="LG48" s="256"/>
      <c r="LH48" s="257"/>
      <c r="LI48" s="255"/>
      <c r="LJ48" s="256"/>
      <c r="LK48" s="257"/>
      <c r="LL48" s="255"/>
      <c r="LM48" s="256"/>
      <c r="LN48" s="257"/>
      <c r="LO48" s="255"/>
      <c r="LP48" s="256"/>
      <c r="LQ48" s="257"/>
      <c r="LR48" s="255"/>
      <c r="LS48" s="256"/>
      <c r="LT48" s="257"/>
      <c r="LU48" s="255"/>
      <c r="LV48" s="256"/>
      <c r="LW48" s="257"/>
      <c r="LX48" s="255"/>
      <c r="LY48" s="256"/>
      <c r="LZ48" s="257"/>
      <c r="MA48" s="255"/>
      <c r="MB48" s="256"/>
      <c r="MC48" s="257"/>
      <c r="MD48" s="255"/>
      <c r="ME48" s="256"/>
      <c r="MF48" s="257"/>
      <c r="MG48" s="255"/>
      <c r="MH48" s="256"/>
      <c r="MI48" s="257"/>
      <c r="MJ48" s="255"/>
      <c r="MK48" s="256"/>
      <c r="ML48" s="257"/>
      <c r="MM48" s="255"/>
      <c r="MN48" s="256"/>
      <c r="MO48" s="257"/>
      <c r="MP48" s="255"/>
      <c r="MQ48" s="256"/>
      <c r="MR48" s="257"/>
      <c r="MS48" s="255"/>
      <c r="MT48" s="256"/>
      <c r="MU48" s="257"/>
      <c r="MV48" s="255"/>
      <c r="MW48" s="256"/>
      <c r="MX48" s="257"/>
    </row>
    <row r="49" spans="11:362" s="254" customFormat="1" ht="36" customHeight="1" thickTop="1" x14ac:dyDescent="0.6">
      <c r="K49" s="507" t="s">
        <v>720</v>
      </c>
      <c r="L49" s="509" t="s">
        <v>721</v>
      </c>
      <c r="M49" s="505" t="s">
        <v>745</v>
      </c>
      <c r="N49" s="507" t="s">
        <v>720</v>
      </c>
      <c r="O49" s="509" t="s">
        <v>721</v>
      </c>
      <c r="P49" s="505" t="s">
        <v>745</v>
      </c>
      <c r="Q49" s="507" t="s">
        <v>720</v>
      </c>
      <c r="R49" s="509" t="s">
        <v>721</v>
      </c>
      <c r="S49" s="505" t="s">
        <v>745</v>
      </c>
      <c r="T49" s="507" t="s">
        <v>720</v>
      </c>
      <c r="U49" s="509" t="s">
        <v>721</v>
      </c>
      <c r="V49" s="505" t="s">
        <v>745</v>
      </c>
      <c r="W49" s="507" t="s">
        <v>720</v>
      </c>
      <c r="X49" s="509" t="s">
        <v>721</v>
      </c>
      <c r="Y49" s="505" t="s">
        <v>745</v>
      </c>
      <c r="Z49" s="507" t="s">
        <v>720</v>
      </c>
      <c r="AA49" s="509" t="s">
        <v>721</v>
      </c>
      <c r="AB49" s="505" t="s">
        <v>745</v>
      </c>
      <c r="AC49" s="507" t="s">
        <v>720</v>
      </c>
      <c r="AD49" s="509" t="s">
        <v>721</v>
      </c>
      <c r="AE49" s="505" t="s">
        <v>745</v>
      </c>
      <c r="AF49" s="507" t="s">
        <v>720</v>
      </c>
      <c r="AG49" s="509" t="s">
        <v>721</v>
      </c>
      <c r="AH49" s="505" t="s">
        <v>745</v>
      </c>
      <c r="AI49" s="507" t="s">
        <v>720</v>
      </c>
      <c r="AJ49" s="509" t="s">
        <v>721</v>
      </c>
      <c r="AK49" s="505" t="s">
        <v>745</v>
      </c>
      <c r="AL49" s="507" t="s">
        <v>720</v>
      </c>
      <c r="AM49" s="509" t="s">
        <v>721</v>
      </c>
      <c r="AN49" s="505" t="s">
        <v>745</v>
      </c>
      <c r="AO49" s="507" t="s">
        <v>720</v>
      </c>
      <c r="AP49" s="509" t="s">
        <v>721</v>
      </c>
      <c r="AQ49" s="505" t="s">
        <v>745</v>
      </c>
      <c r="AR49" s="507" t="s">
        <v>720</v>
      </c>
      <c r="AS49" s="509" t="s">
        <v>721</v>
      </c>
      <c r="AT49" s="505" t="s">
        <v>745</v>
      </c>
      <c r="AU49" s="507" t="s">
        <v>720</v>
      </c>
      <c r="AV49" s="509" t="s">
        <v>721</v>
      </c>
      <c r="AW49" s="505" t="s">
        <v>745</v>
      </c>
      <c r="AX49" s="507" t="s">
        <v>720</v>
      </c>
      <c r="AY49" s="509" t="s">
        <v>721</v>
      </c>
      <c r="AZ49" s="505" t="s">
        <v>745</v>
      </c>
      <c r="BA49" s="507" t="s">
        <v>720</v>
      </c>
      <c r="BB49" s="509" t="s">
        <v>721</v>
      </c>
      <c r="BC49" s="505" t="s">
        <v>745</v>
      </c>
      <c r="BD49" s="507" t="s">
        <v>720</v>
      </c>
      <c r="BE49" s="509" t="s">
        <v>721</v>
      </c>
      <c r="BF49" s="505" t="s">
        <v>745</v>
      </c>
      <c r="BG49" s="507" t="s">
        <v>720</v>
      </c>
      <c r="BH49" s="509" t="s">
        <v>721</v>
      </c>
      <c r="BI49" s="505" t="s">
        <v>745</v>
      </c>
      <c r="BJ49" s="507" t="s">
        <v>720</v>
      </c>
      <c r="BK49" s="509" t="s">
        <v>721</v>
      </c>
      <c r="BL49" s="505" t="s">
        <v>745</v>
      </c>
      <c r="BM49" s="507" t="s">
        <v>720</v>
      </c>
      <c r="BN49" s="509" t="s">
        <v>721</v>
      </c>
      <c r="BO49" s="505" t="s">
        <v>745</v>
      </c>
      <c r="BP49" s="507" t="s">
        <v>720</v>
      </c>
      <c r="BQ49" s="509" t="s">
        <v>721</v>
      </c>
      <c r="BR49" s="505" t="s">
        <v>745</v>
      </c>
      <c r="BS49" s="507" t="s">
        <v>720</v>
      </c>
      <c r="BT49" s="509" t="s">
        <v>721</v>
      </c>
      <c r="BU49" s="505" t="s">
        <v>745</v>
      </c>
      <c r="BV49" s="507" t="s">
        <v>720</v>
      </c>
      <c r="BW49" s="509" t="s">
        <v>721</v>
      </c>
      <c r="BX49" s="505" t="s">
        <v>745</v>
      </c>
      <c r="BY49" s="507" t="s">
        <v>720</v>
      </c>
      <c r="BZ49" s="509" t="s">
        <v>721</v>
      </c>
      <c r="CA49" s="505" t="s">
        <v>745</v>
      </c>
      <c r="CB49" s="507" t="s">
        <v>720</v>
      </c>
      <c r="CC49" s="509" t="s">
        <v>721</v>
      </c>
      <c r="CD49" s="505" t="s">
        <v>745</v>
      </c>
      <c r="CE49" s="507" t="s">
        <v>720</v>
      </c>
      <c r="CF49" s="509" t="s">
        <v>721</v>
      </c>
      <c r="CG49" s="505" t="s">
        <v>745</v>
      </c>
      <c r="CH49" s="507" t="s">
        <v>720</v>
      </c>
      <c r="CI49" s="509" t="s">
        <v>721</v>
      </c>
      <c r="CJ49" s="505" t="s">
        <v>745</v>
      </c>
      <c r="CK49" s="507" t="s">
        <v>720</v>
      </c>
      <c r="CL49" s="509" t="s">
        <v>721</v>
      </c>
      <c r="CM49" s="505" t="s">
        <v>745</v>
      </c>
      <c r="CN49" s="507" t="s">
        <v>720</v>
      </c>
      <c r="CO49" s="509" t="s">
        <v>721</v>
      </c>
      <c r="CP49" s="505" t="s">
        <v>745</v>
      </c>
      <c r="CQ49" s="507" t="s">
        <v>720</v>
      </c>
      <c r="CR49" s="509" t="s">
        <v>721</v>
      </c>
      <c r="CS49" s="505" t="s">
        <v>745</v>
      </c>
      <c r="CT49" s="507" t="s">
        <v>720</v>
      </c>
      <c r="CU49" s="509" t="s">
        <v>721</v>
      </c>
      <c r="CV49" s="505" t="s">
        <v>745</v>
      </c>
      <c r="CW49" s="507" t="s">
        <v>720</v>
      </c>
      <c r="CX49" s="509" t="s">
        <v>721</v>
      </c>
      <c r="CY49" s="505" t="s">
        <v>745</v>
      </c>
      <c r="CZ49" s="507" t="s">
        <v>720</v>
      </c>
      <c r="DA49" s="509" t="s">
        <v>721</v>
      </c>
      <c r="DB49" s="505" t="s">
        <v>745</v>
      </c>
      <c r="DC49" s="507" t="s">
        <v>720</v>
      </c>
      <c r="DD49" s="509" t="s">
        <v>721</v>
      </c>
      <c r="DE49" s="505" t="s">
        <v>745</v>
      </c>
      <c r="DF49" s="507" t="s">
        <v>720</v>
      </c>
      <c r="DG49" s="509" t="s">
        <v>721</v>
      </c>
      <c r="DH49" s="505" t="s">
        <v>745</v>
      </c>
      <c r="DI49" s="507" t="s">
        <v>720</v>
      </c>
      <c r="DJ49" s="509" t="s">
        <v>721</v>
      </c>
      <c r="DK49" s="505" t="s">
        <v>745</v>
      </c>
      <c r="DL49" s="507" t="s">
        <v>720</v>
      </c>
      <c r="DM49" s="509" t="s">
        <v>721</v>
      </c>
      <c r="DN49" s="505" t="s">
        <v>745</v>
      </c>
      <c r="DO49" s="507" t="s">
        <v>720</v>
      </c>
      <c r="DP49" s="509" t="s">
        <v>721</v>
      </c>
      <c r="DQ49" s="505" t="s">
        <v>745</v>
      </c>
      <c r="DR49" s="507" t="s">
        <v>720</v>
      </c>
      <c r="DS49" s="509" t="s">
        <v>721</v>
      </c>
      <c r="DT49" s="505" t="s">
        <v>745</v>
      </c>
      <c r="DU49" s="507" t="s">
        <v>720</v>
      </c>
      <c r="DV49" s="509" t="s">
        <v>721</v>
      </c>
      <c r="DW49" s="505" t="s">
        <v>745</v>
      </c>
      <c r="DX49" s="507" t="s">
        <v>720</v>
      </c>
      <c r="DY49" s="509" t="s">
        <v>721</v>
      </c>
      <c r="DZ49" s="505" t="s">
        <v>745</v>
      </c>
      <c r="EA49" s="507" t="s">
        <v>720</v>
      </c>
      <c r="EB49" s="509" t="s">
        <v>721</v>
      </c>
      <c r="EC49" s="505" t="s">
        <v>745</v>
      </c>
      <c r="ED49" s="507" t="s">
        <v>720</v>
      </c>
      <c r="EE49" s="509" t="s">
        <v>721</v>
      </c>
      <c r="EF49" s="505" t="s">
        <v>745</v>
      </c>
      <c r="EG49" s="507" t="s">
        <v>720</v>
      </c>
      <c r="EH49" s="509" t="s">
        <v>721</v>
      </c>
      <c r="EI49" s="505" t="s">
        <v>745</v>
      </c>
      <c r="EJ49" s="507" t="s">
        <v>720</v>
      </c>
      <c r="EK49" s="509" t="s">
        <v>721</v>
      </c>
      <c r="EL49" s="505" t="s">
        <v>745</v>
      </c>
      <c r="EM49" s="507" t="s">
        <v>720</v>
      </c>
      <c r="EN49" s="509" t="s">
        <v>721</v>
      </c>
      <c r="EO49" s="505" t="s">
        <v>745</v>
      </c>
      <c r="EP49" s="507" t="s">
        <v>720</v>
      </c>
      <c r="EQ49" s="509" t="s">
        <v>721</v>
      </c>
      <c r="ER49" s="505" t="s">
        <v>745</v>
      </c>
      <c r="ES49" s="507" t="s">
        <v>720</v>
      </c>
      <c r="ET49" s="509" t="s">
        <v>721</v>
      </c>
      <c r="EU49" s="505" t="s">
        <v>745</v>
      </c>
      <c r="EV49" s="507" t="s">
        <v>720</v>
      </c>
      <c r="EW49" s="509" t="s">
        <v>721</v>
      </c>
      <c r="EX49" s="505" t="s">
        <v>745</v>
      </c>
      <c r="EY49" s="507" t="s">
        <v>720</v>
      </c>
      <c r="EZ49" s="509" t="s">
        <v>721</v>
      </c>
      <c r="FA49" s="505" t="s">
        <v>745</v>
      </c>
      <c r="FB49" s="507" t="s">
        <v>720</v>
      </c>
      <c r="FC49" s="509" t="s">
        <v>721</v>
      </c>
      <c r="FD49" s="505" t="s">
        <v>745</v>
      </c>
      <c r="FE49" s="507" t="s">
        <v>720</v>
      </c>
      <c r="FF49" s="509" t="s">
        <v>721</v>
      </c>
      <c r="FG49" s="505" t="s">
        <v>745</v>
      </c>
      <c r="FH49" s="507" t="s">
        <v>720</v>
      </c>
      <c r="FI49" s="509" t="s">
        <v>721</v>
      </c>
      <c r="FJ49" s="505" t="s">
        <v>745</v>
      </c>
      <c r="FK49" s="507" t="s">
        <v>720</v>
      </c>
      <c r="FL49" s="509" t="s">
        <v>721</v>
      </c>
      <c r="FM49" s="505" t="s">
        <v>745</v>
      </c>
      <c r="FN49" s="507" t="s">
        <v>720</v>
      </c>
      <c r="FO49" s="509" t="s">
        <v>721</v>
      </c>
      <c r="FP49" s="505" t="s">
        <v>745</v>
      </c>
      <c r="FQ49" s="507" t="s">
        <v>720</v>
      </c>
      <c r="FR49" s="509" t="s">
        <v>721</v>
      </c>
      <c r="FS49" s="505" t="s">
        <v>745</v>
      </c>
      <c r="FT49" s="507" t="s">
        <v>720</v>
      </c>
      <c r="FU49" s="509" t="s">
        <v>721</v>
      </c>
      <c r="FV49" s="505" t="s">
        <v>745</v>
      </c>
      <c r="FW49" s="507" t="s">
        <v>720</v>
      </c>
      <c r="FX49" s="509" t="s">
        <v>721</v>
      </c>
      <c r="FY49" s="505" t="s">
        <v>745</v>
      </c>
      <c r="FZ49" s="507" t="s">
        <v>720</v>
      </c>
      <c r="GA49" s="509" t="s">
        <v>721</v>
      </c>
      <c r="GB49" s="505" t="s">
        <v>745</v>
      </c>
      <c r="GC49" s="507" t="s">
        <v>720</v>
      </c>
      <c r="GD49" s="509" t="s">
        <v>721</v>
      </c>
      <c r="GE49" s="505" t="s">
        <v>745</v>
      </c>
      <c r="GF49" s="507" t="s">
        <v>720</v>
      </c>
      <c r="GG49" s="509" t="s">
        <v>721</v>
      </c>
      <c r="GH49" s="505" t="s">
        <v>745</v>
      </c>
      <c r="GI49" s="507" t="s">
        <v>720</v>
      </c>
      <c r="GJ49" s="509" t="s">
        <v>721</v>
      </c>
      <c r="GK49" s="505" t="s">
        <v>745</v>
      </c>
      <c r="GL49" s="507" t="s">
        <v>720</v>
      </c>
      <c r="GM49" s="509" t="s">
        <v>721</v>
      </c>
      <c r="GN49" s="505" t="s">
        <v>745</v>
      </c>
      <c r="GO49" s="507" t="s">
        <v>720</v>
      </c>
      <c r="GP49" s="509" t="s">
        <v>721</v>
      </c>
      <c r="GQ49" s="505" t="s">
        <v>745</v>
      </c>
      <c r="GR49" s="507" t="s">
        <v>720</v>
      </c>
      <c r="GS49" s="509" t="s">
        <v>721</v>
      </c>
      <c r="GT49" s="505" t="s">
        <v>745</v>
      </c>
      <c r="GU49" s="507" t="s">
        <v>720</v>
      </c>
      <c r="GV49" s="509" t="s">
        <v>721</v>
      </c>
      <c r="GW49" s="505" t="s">
        <v>745</v>
      </c>
      <c r="GX49" s="507" t="s">
        <v>720</v>
      </c>
      <c r="GY49" s="509" t="s">
        <v>721</v>
      </c>
      <c r="GZ49" s="505" t="s">
        <v>745</v>
      </c>
      <c r="HA49" s="507" t="s">
        <v>720</v>
      </c>
      <c r="HB49" s="509" t="s">
        <v>721</v>
      </c>
      <c r="HC49" s="505" t="s">
        <v>745</v>
      </c>
      <c r="HD49" s="507" t="s">
        <v>720</v>
      </c>
      <c r="HE49" s="509" t="s">
        <v>721</v>
      </c>
      <c r="HF49" s="505" t="s">
        <v>745</v>
      </c>
      <c r="HG49" s="255"/>
      <c r="HH49" s="277"/>
      <c r="HI49" s="258"/>
      <c r="HJ49" s="562"/>
      <c r="HK49" s="563"/>
      <c r="HL49" s="563"/>
      <c r="HM49" s="563"/>
      <c r="HN49" s="563"/>
      <c r="HO49" s="563"/>
      <c r="HP49" s="563"/>
      <c r="HQ49" s="563"/>
      <c r="HR49" s="564"/>
      <c r="HS49" s="255"/>
      <c r="HT49" s="255"/>
      <c r="HU49" s="258"/>
      <c r="HV49" s="255"/>
      <c r="HW49" s="255"/>
      <c r="HX49" s="258"/>
      <c r="HY49" s="255"/>
      <c r="HZ49" s="255"/>
      <c r="IA49" s="258"/>
      <c r="IB49" s="255"/>
      <c r="IC49" s="271"/>
      <c r="ID49" s="258"/>
      <c r="IE49" s="255"/>
      <c r="IF49" s="255"/>
      <c r="IG49" s="258"/>
      <c r="IH49" s="255"/>
      <c r="II49" s="255"/>
      <c r="IJ49" s="258"/>
      <c r="IK49" s="255"/>
      <c r="IL49" s="255"/>
      <c r="IM49" s="258"/>
      <c r="IN49" s="255"/>
      <c r="IO49" s="255"/>
      <c r="IP49" s="258"/>
      <c r="IQ49" s="255"/>
      <c r="IR49" s="255"/>
      <c r="IS49" s="258"/>
      <c r="IT49" s="255"/>
      <c r="IU49" s="255"/>
      <c r="IV49" s="258"/>
      <c r="IW49" s="255"/>
      <c r="IX49" s="255"/>
      <c r="IY49" s="258"/>
      <c r="IZ49" s="255"/>
      <c r="JA49" s="255"/>
      <c r="JB49" s="258"/>
      <c r="JC49" s="255"/>
      <c r="JD49" s="255"/>
      <c r="JE49" s="258"/>
      <c r="JF49" s="255"/>
      <c r="JG49" s="255"/>
      <c r="JH49" s="258"/>
      <c r="JI49" s="255"/>
      <c r="JJ49" s="305" t="s">
        <v>720</v>
      </c>
      <c r="JK49" s="304"/>
      <c r="JL49" s="456" t="str">
        <f>'Dry Slips'!B285</f>
        <v>Richard</v>
      </c>
      <c r="JM49" s="482"/>
      <c r="JN49" s="482"/>
      <c r="JO49" s="482"/>
      <c r="JP49" s="482"/>
      <c r="JQ49" s="456" t="str">
        <f>'Dry Slips'!C285</f>
        <v>Waford</v>
      </c>
      <c r="JR49" s="482"/>
      <c r="JS49" s="482"/>
      <c r="JT49" s="482"/>
      <c r="JU49" s="483"/>
      <c r="JV49" s="517">
        <f t="shared" ref="JV49" si="161">JV46+1</f>
        <v>241</v>
      </c>
      <c r="JZ49" s="256"/>
      <c r="KA49" s="257"/>
      <c r="KB49" s="255"/>
      <c r="KC49" s="256"/>
      <c r="KD49" s="257"/>
      <c r="KE49" s="255"/>
      <c r="KF49" s="256"/>
      <c r="KG49" s="257"/>
      <c r="KH49" s="255"/>
      <c r="KI49" s="256"/>
      <c r="KJ49" s="257"/>
      <c r="KK49" s="255"/>
      <c r="KL49" s="256"/>
      <c r="KM49" s="257"/>
      <c r="KN49" s="255"/>
      <c r="KO49" s="256"/>
      <c r="KP49" s="257"/>
      <c r="KQ49" s="255"/>
      <c r="KR49" s="256"/>
      <c r="KS49" s="257"/>
      <c r="KT49" s="255"/>
      <c r="KU49" s="256"/>
      <c r="KV49" s="257"/>
      <c r="KW49" s="255"/>
      <c r="KX49" s="256"/>
      <c r="KY49" s="257"/>
      <c r="KZ49" s="255"/>
      <c r="LA49" s="256"/>
      <c r="LB49" s="257"/>
      <c r="LC49" s="255"/>
      <c r="LD49" s="256"/>
      <c r="LE49" s="257"/>
      <c r="LF49" s="255"/>
      <c r="LG49" s="256"/>
      <c r="LH49" s="257"/>
      <c r="LI49" s="255"/>
      <c r="LJ49" s="256"/>
      <c r="LK49" s="257"/>
      <c r="LL49" s="255"/>
      <c r="LM49" s="256"/>
      <c r="LN49" s="257"/>
      <c r="LO49" s="255"/>
      <c r="LP49" s="256"/>
      <c r="LQ49" s="257"/>
      <c r="LR49" s="255"/>
      <c r="LS49" s="256"/>
      <c r="LT49" s="257"/>
      <c r="LU49" s="255"/>
      <c r="LV49" s="256"/>
      <c r="LW49" s="257"/>
      <c r="LX49" s="255"/>
      <c r="LY49" s="256"/>
      <c r="LZ49" s="257"/>
      <c r="MA49" s="255"/>
      <c r="MB49" s="256"/>
      <c r="MC49" s="257"/>
      <c r="MD49" s="255"/>
      <c r="ME49" s="256"/>
      <c r="MF49" s="257"/>
      <c r="MG49" s="255"/>
      <c r="MH49" s="256"/>
      <c r="MI49" s="257"/>
      <c r="MJ49" s="255"/>
      <c r="MK49" s="256"/>
      <c r="ML49" s="257"/>
      <c r="MM49" s="255"/>
      <c r="MN49" s="256"/>
      <c r="MO49" s="257"/>
      <c r="MP49" s="255"/>
      <c r="MQ49" s="256"/>
      <c r="MR49" s="257"/>
      <c r="MS49" s="255"/>
      <c r="MT49" s="256"/>
      <c r="MU49" s="257"/>
      <c r="MV49" s="255"/>
      <c r="MW49" s="256"/>
      <c r="MX49" s="257"/>
    </row>
    <row r="50" spans="11:362" s="254" customFormat="1" ht="36" customHeight="1" x14ac:dyDescent="0.6">
      <c r="K50" s="507"/>
      <c r="L50" s="510"/>
      <c r="M50" s="505"/>
      <c r="N50" s="507"/>
      <c r="O50" s="510"/>
      <c r="P50" s="505"/>
      <c r="Q50" s="507"/>
      <c r="R50" s="510"/>
      <c r="S50" s="505"/>
      <c r="T50" s="507"/>
      <c r="U50" s="510"/>
      <c r="V50" s="505"/>
      <c r="W50" s="507"/>
      <c r="X50" s="510"/>
      <c r="Y50" s="505"/>
      <c r="Z50" s="507"/>
      <c r="AA50" s="510"/>
      <c r="AB50" s="505"/>
      <c r="AC50" s="507"/>
      <c r="AD50" s="510"/>
      <c r="AE50" s="505"/>
      <c r="AF50" s="507"/>
      <c r="AG50" s="510"/>
      <c r="AH50" s="505"/>
      <c r="AI50" s="507"/>
      <c r="AJ50" s="510"/>
      <c r="AK50" s="505"/>
      <c r="AL50" s="507"/>
      <c r="AM50" s="510"/>
      <c r="AN50" s="505"/>
      <c r="AO50" s="507"/>
      <c r="AP50" s="510"/>
      <c r="AQ50" s="505"/>
      <c r="AR50" s="507"/>
      <c r="AS50" s="510"/>
      <c r="AT50" s="505"/>
      <c r="AU50" s="507"/>
      <c r="AV50" s="510"/>
      <c r="AW50" s="505"/>
      <c r="AX50" s="507"/>
      <c r="AY50" s="510"/>
      <c r="AZ50" s="505"/>
      <c r="BA50" s="507"/>
      <c r="BB50" s="510"/>
      <c r="BC50" s="505"/>
      <c r="BD50" s="507"/>
      <c r="BE50" s="510"/>
      <c r="BF50" s="505"/>
      <c r="BG50" s="507"/>
      <c r="BH50" s="510"/>
      <c r="BI50" s="505"/>
      <c r="BJ50" s="507"/>
      <c r="BK50" s="510"/>
      <c r="BL50" s="505"/>
      <c r="BM50" s="507"/>
      <c r="BN50" s="510"/>
      <c r="BO50" s="505"/>
      <c r="BP50" s="507"/>
      <c r="BQ50" s="510"/>
      <c r="BR50" s="505"/>
      <c r="BS50" s="507"/>
      <c r="BT50" s="510"/>
      <c r="BU50" s="505"/>
      <c r="BV50" s="507"/>
      <c r="BW50" s="510"/>
      <c r="BX50" s="505"/>
      <c r="BY50" s="507"/>
      <c r="BZ50" s="510"/>
      <c r="CA50" s="505"/>
      <c r="CB50" s="507"/>
      <c r="CC50" s="510"/>
      <c r="CD50" s="505"/>
      <c r="CE50" s="507"/>
      <c r="CF50" s="510"/>
      <c r="CG50" s="505"/>
      <c r="CH50" s="507"/>
      <c r="CI50" s="510"/>
      <c r="CJ50" s="505"/>
      <c r="CK50" s="507"/>
      <c r="CL50" s="510"/>
      <c r="CM50" s="505"/>
      <c r="CN50" s="507"/>
      <c r="CO50" s="510"/>
      <c r="CP50" s="505"/>
      <c r="CQ50" s="507"/>
      <c r="CR50" s="510"/>
      <c r="CS50" s="505"/>
      <c r="CT50" s="507"/>
      <c r="CU50" s="510"/>
      <c r="CV50" s="505"/>
      <c r="CW50" s="507"/>
      <c r="CX50" s="510"/>
      <c r="CY50" s="505"/>
      <c r="CZ50" s="507"/>
      <c r="DA50" s="510"/>
      <c r="DB50" s="505"/>
      <c r="DC50" s="507"/>
      <c r="DD50" s="510"/>
      <c r="DE50" s="505"/>
      <c r="DF50" s="507"/>
      <c r="DG50" s="510"/>
      <c r="DH50" s="505"/>
      <c r="DI50" s="507"/>
      <c r="DJ50" s="510"/>
      <c r="DK50" s="505"/>
      <c r="DL50" s="507"/>
      <c r="DM50" s="510"/>
      <c r="DN50" s="505"/>
      <c r="DO50" s="507"/>
      <c r="DP50" s="510"/>
      <c r="DQ50" s="505"/>
      <c r="DR50" s="507"/>
      <c r="DS50" s="510"/>
      <c r="DT50" s="505"/>
      <c r="DU50" s="507"/>
      <c r="DV50" s="510"/>
      <c r="DW50" s="505"/>
      <c r="DX50" s="507"/>
      <c r="DY50" s="510"/>
      <c r="DZ50" s="505"/>
      <c r="EA50" s="507"/>
      <c r="EB50" s="510"/>
      <c r="EC50" s="505"/>
      <c r="ED50" s="507"/>
      <c r="EE50" s="510"/>
      <c r="EF50" s="505"/>
      <c r="EG50" s="507"/>
      <c r="EH50" s="510"/>
      <c r="EI50" s="505"/>
      <c r="EJ50" s="507"/>
      <c r="EK50" s="510"/>
      <c r="EL50" s="505"/>
      <c r="EM50" s="507"/>
      <c r="EN50" s="510"/>
      <c r="EO50" s="505"/>
      <c r="EP50" s="507"/>
      <c r="EQ50" s="510"/>
      <c r="ER50" s="505"/>
      <c r="ES50" s="507"/>
      <c r="ET50" s="510"/>
      <c r="EU50" s="505"/>
      <c r="EV50" s="507"/>
      <c r="EW50" s="510"/>
      <c r="EX50" s="505"/>
      <c r="EY50" s="507"/>
      <c r="EZ50" s="510"/>
      <c r="FA50" s="505"/>
      <c r="FB50" s="507"/>
      <c r="FC50" s="510"/>
      <c r="FD50" s="505"/>
      <c r="FE50" s="507"/>
      <c r="FF50" s="510"/>
      <c r="FG50" s="505"/>
      <c r="FH50" s="507"/>
      <c r="FI50" s="510"/>
      <c r="FJ50" s="505"/>
      <c r="FK50" s="507"/>
      <c r="FL50" s="510"/>
      <c r="FM50" s="505"/>
      <c r="FN50" s="507"/>
      <c r="FO50" s="510"/>
      <c r="FP50" s="505"/>
      <c r="FQ50" s="507"/>
      <c r="FR50" s="510"/>
      <c r="FS50" s="505"/>
      <c r="FT50" s="507"/>
      <c r="FU50" s="510"/>
      <c r="FV50" s="505"/>
      <c r="FW50" s="507"/>
      <c r="FX50" s="510"/>
      <c r="FY50" s="505"/>
      <c r="FZ50" s="507"/>
      <c r="GA50" s="510"/>
      <c r="GB50" s="505"/>
      <c r="GC50" s="507"/>
      <c r="GD50" s="510"/>
      <c r="GE50" s="505"/>
      <c r="GF50" s="507"/>
      <c r="GG50" s="510"/>
      <c r="GH50" s="505"/>
      <c r="GI50" s="507"/>
      <c r="GJ50" s="510"/>
      <c r="GK50" s="505"/>
      <c r="GL50" s="507"/>
      <c r="GM50" s="510"/>
      <c r="GN50" s="505"/>
      <c r="GO50" s="507"/>
      <c r="GP50" s="510"/>
      <c r="GQ50" s="505"/>
      <c r="GR50" s="507"/>
      <c r="GS50" s="510"/>
      <c r="GT50" s="505"/>
      <c r="GU50" s="507"/>
      <c r="GV50" s="510"/>
      <c r="GW50" s="505"/>
      <c r="GX50" s="507"/>
      <c r="GY50" s="510"/>
      <c r="GZ50" s="505"/>
      <c r="HA50" s="507"/>
      <c r="HB50" s="510"/>
      <c r="HC50" s="505"/>
      <c r="HD50" s="507"/>
      <c r="HE50" s="510"/>
      <c r="HF50" s="505"/>
      <c r="HG50" s="255"/>
      <c r="HH50" s="277"/>
      <c r="HI50" s="258"/>
      <c r="HJ50" s="562"/>
      <c r="HK50" s="563"/>
      <c r="HL50" s="563"/>
      <c r="HM50" s="563"/>
      <c r="HN50" s="563"/>
      <c r="HO50" s="563"/>
      <c r="HP50" s="563"/>
      <c r="HQ50" s="563"/>
      <c r="HR50" s="564"/>
      <c r="HS50" s="255"/>
      <c r="HT50" s="255"/>
      <c r="HU50" s="258"/>
      <c r="HV50" s="255"/>
      <c r="HW50" s="255"/>
      <c r="HX50" s="258"/>
      <c r="HY50" s="255"/>
      <c r="HZ50" s="255"/>
      <c r="IA50" s="258"/>
      <c r="IB50" s="255"/>
      <c r="IC50" s="271"/>
      <c r="ID50" s="258"/>
      <c r="IE50" s="255"/>
      <c r="IF50" s="255"/>
      <c r="IG50" s="258"/>
      <c r="IH50" s="255"/>
      <c r="II50" s="255"/>
      <c r="IJ50" s="258"/>
      <c r="IK50" s="255"/>
      <c r="IL50" s="255"/>
      <c r="IM50" s="258"/>
      <c r="IN50" s="255"/>
      <c r="IO50" s="255"/>
      <c r="IP50" s="258"/>
      <c r="IQ50" s="255"/>
      <c r="IR50" s="255"/>
      <c r="IS50" s="258"/>
      <c r="IT50" s="255"/>
      <c r="IU50" s="255"/>
      <c r="IV50" s="258"/>
      <c r="IW50" s="255"/>
      <c r="IX50" s="255"/>
      <c r="IY50" s="258"/>
      <c r="IZ50" s="255"/>
      <c r="JA50" s="255"/>
      <c r="JB50" s="258"/>
      <c r="JC50" s="255"/>
      <c r="JD50" s="255"/>
      <c r="JE50" s="258"/>
      <c r="JF50" s="255"/>
      <c r="JG50" s="255"/>
      <c r="JH50" s="258"/>
      <c r="JI50" s="255"/>
      <c r="JJ50" s="306" t="s">
        <v>721</v>
      </c>
      <c r="JK50" s="307"/>
      <c r="JL50" s="484" t="str">
        <f>'Dry Slips'!D285</f>
        <v>VX-1</v>
      </c>
      <c r="JM50" s="485"/>
      <c r="JN50" s="485"/>
      <c r="JO50" s="485"/>
      <c r="JP50" s="485"/>
      <c r="JQ50" s="485"/>
      <c r="JR50" s="485"/>
      <c r="JS50" s="485"/>
      <c r="JT50" s="485"/>
      <c r="JU50" s="486"/>
      <c r="JV50" s="517"/>
      <c r="JZ50" s="255"/>
      <c r="KA50" s="257"/>
      <c r="KB50" s="255"/>
      <c r="KC50" s="255"/>
      <c r="KD50" s="257"/>
      <c r="KE50" s="255"/>
      <c r="KF50" s="255"/>
      <c r="KG50" s="257"/>
      <c r="KH50" s="255"/>
      <c r="KI50" s="255"/>
      <c r="KJ50" s="257"/>
      <c r="KK50" s="255"/>
      <c r="KL50" s="255"/>
      <c r="KM50" s="257"/>
      <c r="KN50" s="255"/>
      <c r="KO50" s="255"/>
      <c r="KP50" s="257"/>
      <c r="KQ50" s="255"/>
      <c r="KR50" s="255"/>
      <c r="KS50" s="257"/>
      <c r="KT50" s="255"/>
      <c r="KU50" s="255"/>
      <c r="KV50" s="257"/>
      <c r="KW50" s="255"/>
      <c r="KX50" s="255"/>
      <c r="KY50" s="257"/>
      <c r="KZ50" s="255"/>
      <c r="LA50" s="255"/>
      <c r="LB50" s="257"/>
      <c r="LC50" s="255"/>
      <c r="LD50" s="255"/>
      <c r="LE50" s="257"/>
      <c r="LF50" s="255"/>
      <c r="LG50" s="255"/>
      <c r="LH50" s="257"/>
      <c r="LI50" s="255"/>
      <c r="LJ50" s="255"/>
      <c r="LK50" s="257"/>
      <c r="LL50" s="255"/>
      <c r="LM50" s="255"/>
      <c r="LN50" s="257"/>
      <c r="LO50" s="255"/>
      <c r="LP50" s="255"/>
      <c r="LQ50" s="257"/>
      <c r="LR50" s="255"/>
      <c r="LS50" s="255"/>
      <c r="LT50" s="257"/>
      <c r="LU50" s="255"/>
      <c r="LV50" s="255"/>
      <c r="LW50" s="257"/>
      <c r="LX50" s="255"/>
      <c r="LY50" s="255"/>
      <c r="LZ50" s="257"/>
      <c r="MA50" s="255"/>
      <c r="MB50" s="255"/>
      <c r="MC50" s="257"/>
      <c r="MD50" s="255"/>
      <c r="ME50" s="255"/>
      <c r="MF50" s="257"/>
      <c r="MG50" s="255"/>
      <c r="MH50" s="255"/>
      <c r="MI50" s="257"/>
      <c r="MJ50" s="255"/>
      <c r="MK50" s="255"/>
      <c r="ML50" s="257"/>
      <c r="MM50" s="255"/>
      <c r="MN50" s="255"/>
      <c r="MO50" s="257"/>
      <c r="MP50" s="255"/>
      <c r="MQ50" s="255"/>
      <c r="MR50" s="257"/>
      <c r="MS50" s="255"/>
      <c r="MT50" s="255"/>
      <c r="MU50" s="257"/>
      <c r="MV50" s="255"/>
      <c r="MW50" s="255"/>
      <c r="MX50" s="257"/>
    </row>
    <row r="51" spans="11:362" s="254" customFormat="1" ht="36" customHeight="1" thickBot="1" x14ac:dyDescent="0.65">
      <c r="K51" s="507"/>
      <c r="L51" s="510"/>
      <c r="M51" s="505"/>
      <c r="N51" s="507"/>
      <c r="O51" s="510"/>
      <c r="P51" s="505"/>
      <c r="Q51" s="507"/>
      <c r="R51" s="510"/>
      <c r="S51" s="505"/>
      <c r="T51" s="507"/>
      <c r="U51" s="510"/>
      <c r="V51" s="505"/>
      <c r="W51" s="507"/>
      <c r="X51" s="510"/>
      <c r="Y51" s="505"/>
      <c r="Z51" s="507"/>
      <c r="AA51" s="510"/>
      <c r="AB51" s="505"/>
      <c r="AC51" s="507"/>
      <c r="AD51" s="510"/>
      <c r="AE51" s="505"/>
      <c r="AF51" s="507"/>
      <c r="AG51" s="510"/>
      <c r="AH51" s="505"/>
      <c r="AI51" s="507"/>
      <c r="AJ51" s="510"/>
      <c r="AK51" s="505"/>
      <c r="AL51" s="507"/>
      <c r="AM51" s="510"/>
      <c r="AN51" s="505"/>
      <c r="AO51" s="507"/>
      <c r="AP51" s="510"/>
      <c r="AQ51" s="505"/>
      <c r="AR51" s="507"/>
      <c r="AS51" s="510"/>
      <c r="AT51" s="505"/>
      <c r="AU51" s="507"/>
      <c r="AV51" s="510"/>
      <c r="AW51" s="505"/>
      <c r="AX51" s="507"/>
      <c r="AY51" s="510"/>
      <c r="AZ51" s="505"/>
      <c r="BA51" s="507"/>
      <c r="BB51" s="510"/>
      <c r="BC51" s="505"/>
      <c r="BD51" s="507"/>
      <c r="BE51" s="510"/>
      <c r="BF51" s="505"/>
      <c r="BG51" s="507"/>
      <c r="BH51" s="510"/>
      <c r="BI51" s="505"/>
      <c r="BJ51" s="507"/>
      <c r="BK51" s="510"/>
      <c r="BL51" s="505"/>
      <c r="BM51" s="507"/>
      <c r="BN51" s="510"/>
      <c r="BO51" s="505"/>
      <c r="BP51" s="507"/>
      <c r="BQ51" s="510"/>
      <c r="BR51" s="505"/>
      <c r="BS51" s="507"/>
      <c r="BT51" s="510"/>
      <c r="BU51" s="505"/>
      <c r="BV51" s="507"/>
      <c r="BW51" s="510"/>
      <c r="BX51" s="505"/>
      <c r="BY51" s="507"/>
      <c r="BZ51" s="510"/>
      <c r="CA51" s="505"/>
      <c r="CB51" s="507"/>
      <c r="CC51" s="510"/>
      <c r="CD51" s="505"/>
      <c r="CE51" s="507"/>
      <c r="CF51" s="510"/>
      <c r="CG51" s="505"/>
      <c r="CH51" s="507"/>
      <c r="CI51" s="510"/>
      <c r="CJ51" s="505"/>
      <c r="CK51" s="507"/>
      <c r="CL51" s="510"/>
      <c r="CM51" s="505"/>
      <c r="CN51" s="507"/>
      <c r="CO51" s="510"/>
      <c r="CP51" s="505"/>
      <c r="CQ51" s="507"/>
      <c r="CR51" s="510"/>
      <c r="CS51" s="505"/>
      <c r="CT51" s="507"/>
      <c r="CU51" s="510"/>
      <c r="CV51" s="505"/>
      <c r="CW51" s="507"/>
      <c r="CX51" s="510"/>
      <c r="CY51" s="505"/>
      <c r="CZ51" s="507"/>
      <c r="DA51" s="510"/>
      <c r="DB51" s="505"/>
      <c r="DC51" s="507"/>
      <c r="DD51" s="510"/>
      <c r="DE51" s="505"/>
      <c r="DF51" s="507"/>
      <c r="DG51" s="510"/>
      <c r="DH51" s="505"/>
      <c r="DI51" s="507"/>
      <c r="DJ51" s="510"/>
      <c r="DK51" s="505"/>
      <c r="DL51" s="507"/>
      <c r="DM51" s="510"/>
      <c r="DN51" s="505"/>
      <c r="DO51" s="507"/>
      <c r="DP51" s="510"/>
      <c r="DQ51" s="505"/>
      <c r="DR51" s="507"/>
      <c r="DS51" s="510"/>
      <c r="DT51" s="505"/>
      <c r="DU51" s="507"/>
      <c r="DV51" s="510"/>
      <c r="DW51" s="505"/>
      <c r="DX51" s="507"/>
      <c r="DY51" s="510"/>
      <c r="DZ51" s="505"/>
      <c r="EA51" s="507"/>
      <c r="EB51" s="510"/>
      <c r="EC51" s="505"/>
      <c r="ED51" s="507"/>
      <c r="EE51" s="510"/>
      <c r="EF51" s="505"/>
      <c r="EG51" s="507"/>
      <c r="EH51" s="510"/>
      <c r="EI51" s="505"/>
      <c r="EJ51" s="507"/>
      <c r="EK51" s="510"/>
      <c r="EL51" s="505"/>
      <c r="EM51" s="507"/>
      <c r="EN51" s="510"/>
      <c r="EO51" s="505"/>
      <c r="EP51" s="507"/>
      <c r="EQ51" s="510"/>
      <c r="ER51" s="505"/>
      <c r="ES51" s="507"/>
      <c r="ET51" s="510"/>
      <c r="EU51" s="505"/>
      <c r="EV51" s="507"/>
      <c r="EW51" s="510"/>
      <c r="EX51" s="505"/>
      <c r="EY51" s="507"/>
      <c r="EZ51" s="510"/>
      <c r="FA51" s="505"/>
      <c r="FB51" s="507"/>
      <c r="FC51" s="510"/>
      <c r="FD51" s="505"/>
      <c r="FE51" s="507"/>
      <c r="FF51" s="510"/>
      <c r="FG51" s="505"/>
      <c r="FH51" s="507"/>
      <c r="FI51" s="510"/>
      <c r="FJ51" s="505"/>
      <c r="FK51" s="507"/>
      <c r="FL51" s="510"/>
      <c r="FM51" s="505"/>
      <c r="FN51" s="507"/>
      <c r="FO51" s="510"/>
      <c r="FP51" s="505"/>
      <c r="FQ51" s="507"/>
      <c r="FR51" s="510"/>
      <c r="FS51" s="505"/>
      <c r="FT51" s="507"/>
      <c r="FU51" s="510"/>
      <c r="FV51" s="505"/>
      <c r="FW51" s="507"/>
      <c r="FX51" s="510"/>
      <c r="FY51" s="505"/>
      <c r="FZ51" s="507"/>
      <c r="GA51" s="510"/>
      <c r="GB51" s="505"/>
      <c r="GC51" s="507"/>
      <c r="GD51" s="510"/>
      <c r="GE51" s="505"/>
      <c r="GF51" s="507"/>
      <c r="GG51" s="510"/>
      <c r="GH51" s="505"/>
      <c r="GI51" s="507"/>
      <c r="GJ51" s="510"/>
      <c r="GK51" s="505"/>
      <c r="GL51" s="507"/>
      <c r="GM51" s="510"/>
      <c r="GN51" s="505"/>
      <c r="GO51" s="507"/>
      <c r="GP51" s="510"/>
      <c r="GQ51" s="505"/>
      <c r="GR51" s="507"/>
      <c r="GS51" s="510"/>
      <c r="GT51" s="505"/>
      <c r="GU51" s="507"/>
      <c r="GV51" s="510"/>
      <c r="GW51" s="505"/>
      <c r="GX51" s="507"/>
      <c r="GY51" s="510"/>
      <c r="GZ51" s="505"/>
      <c r="HA51" s="507"/>
      <c r="HB51" s="510"/>
      <c r="HC51" s="505"/>
      <c r="HD51" s="507"/>
      <c r="HE51" s="510"/>
      <c r="HF51" s="505"/>
      <c r="HG51" s="255"/>
      <c r="HH51" s="277"/>
      <c r="HI51" s="258"/>
      <c r="HJ51" s="565"/>
      <c r="HK51" s="566"/>
      <c r="HL51" s="566"/>
      <c r="HM51" s="566"/>
      <c r="HN51" s="566"/>
      <c r="HO51" s="566"/>
      <c r="HP51" s="566"/>
      <c r="HQ51" s="566"/>
      <c r="HR51" s="567"/>
      <c r="HS51" s="255"/>
      <c r="HT51" s="255"/>
      <c r="HU51" s="258"/>
      <c r="HV51" s="255"/>
      <c r="HW51" s="255"/>
      <c r="HX51" s="258"/>
      <c r="HY51" s="255"/>
      <c r="HZ51" s="255"/>
      <c r="IA51" s="258"/>
      <c r="IB51" s="255"/>
      <c r="IC51" s="271"/>
      <c r="ID51" s="258"/>
      <c r="IE51" s="255"/>
      <c r="IF51" s="255"/>
      <c r="IG51" s="258"/>
      <c r="IH51" s="255"/>
      <c r="II51" s="255"/>
      <c r="IJ51" s="258"/>
      <c r="IK51" s="255"/>
      <c r="IL51" s="255"/>
      <c r="IM51" s="258"/>
      <c r="IN51" s="255"/>
      <c r="IO51" s="255"/>
      <c r="IP51" s="258"/>
      <c r="IQ51" s="255"/>
      <c r="IR51" s="255"/>
      <c r="IS51" s="258"/>
      <c r="IT51" s="255"/>
      <c r="IU51" s="255"/>
      <c r="IV51" s="258"/>
      <c r="IW51" s="255"/>
      <c r="IX51" s="255"/>
      <c r="IY51" s="258"/>
      <c r="IZ51" s="255"/>
      <c r="JA51" s="255"/>
      <c r="JB51" s="258"/>
      <c r="JC51" s="255"/>
      <c r="JD51" s="255"/>
      <c r="JE51" s="258"/>
      <c r="JF51" s="255"/>
      <c r="JG51" s="255"/>
      <c r="JH51" s="258"/>
      <c r="JI51" s="255"/>
      <c r="JJ51" s="308" t="s">
        <v>745</v>
      </c>
      <c r="JK51" s="309"/>
      <c r="JL51" s="487"/>
      <c r="JM51" s="487"/>
      <c r="JN51" s="487"/>
      <c r="JO51" s="487"/>
      <c r="JP51" s="487"/>
      <c r="JQ51" s="487"/>
      <c r="JR51" s="487"/>
      <c r="JS51" s="487"/>
      <c r="JT51" s="487"/>
      <c r="JU51" s="488"/>
      <c r="JV51" s="517"/>
      <c r="JZ51" s="255"/>
      <c r="KA51" s="257"/>
      <c r="KB51" s="255"/>
      <c r="KC51" s="255"/>
      <c r="KD51" s="257"/>
      <c r="KE51" s="255"/>
      <c r="KF51" s="255"/>
      <c r="KG51" s="257"/>
      <c r="KH51" s="255"/>
      <c r="KI51" s="255"/>
      <c r="KJ51" s="257"/>
      <c r="KK51" s="255"/>
      <c r="KL51" s="255"/>
      <c r="KM51" s="257"/>
      <c r="KN51" s="255"/>
      <c r="KO51" s="255"/>
      <c r="KP51" s="257"/>
      <c r="KQ51" s="255"/>
      <c r="KR51" s="255"/>
      <c r="KS51" s="257"/>
      <c r="KT51" s="255"/>
      <c r="KU51" s="255"/>
      <c r="KV51" s="257"/>
      <c r="KW51" s="255"/>
      <c r="KX51" s="255"/>
      <c r="KY51" s="257"/>
      <c r="KZ51" s="255"/>
      <c r="LA51" s="255"/>
      <c r="LB51" s="257"/>
      <c r="LC51" s="255"/>
      <c r="LD51" s="255"/>
      <c r="LE51" s="257"/>
      <c r="LF51" s="255"/>
      <c r="LG51" s="255"/>
      <c r="LH51" s="257"/>
      <c r="LI51" s="255"/>
      <c r="LJ51" s="255"/>
      <c r="LK51" s="257"/>
      <c r="LL51" s="255"/>
      <c r="LM51" s="255"/>
      <c r="LN51" s="257"/>
      <c r="LO51" s="255"/>
      <c r="LP51" s="255"/>
      <c r="LQ51" s="257"/>
      <c r="LR51" s="255"/>
      <c r="LS51" s="255"/>
      <c r="LT51" s="257"/>
      <c r="LU51" s="255"/>
      <c r="LV51" s="255"/>
      <c r="LW51" s="257"/>
      <c r="LX51" s="255"/>
      <c r="LY51" s="255"/>
      <c r="LZ51" s="257"/>
      <c r="MA51" s="255"/>
      <c r="MB51" s="255"/>
      <c r="MC51" s="257"/>
      <c r="MD51" s="255"/>
      <c r="ME51" s="255"/>
      <c r="MF51" s="257"/>
      <c r="MG51" s="255"/>
      <c r="MH51" s="255"/>
      <c r="MI51" s="257"/>
      <c r="MJ51" s="255"/>
      <c r="MK51" s="255"/>
      <c r="ML51" s="257"/>
      <c r="MM51" s="255"/>
      <c r="MN51" s="255"/>
      <c r="MO51" s="257"/>
      <c r="MP51" s="255"/>
      <c r="MQ51" s="255"/>
      <c r="MR51" s="257"/>
      <c r="MS51" s="255"/>
      <c r="MT51" s="255"/>
      <c r="MU51" s="257"/>
      <c r="MV51" s="255"/>
      <c r="MW51" s="255"/>
      <c r="MX51" s="257"/>
    </row>
    <row r="52" spans="11:362" s="254" customFormat="1" ht="36" customHeight="1" thickTop="1" thickBot="1" x14ac:dyDescent="0.65">
      <c r="K52" s="508"/>
      <c r="L52" s="511"/>
      <c r="M52" s="506"/>
      <c r="N52" s="508"/>
      <c r="O52" s="511"/>
      <c r="P52" s="506"/>
      <c r="Q52" s="508"/>
      <c r="R52" s="511"/>
      <c r="S52" s="506"/>
      <c r="T52" s="508"/>
      <c r="U52" s="511"/>
      <c r="V52" s="506"/>
      <c r="W52" s="508"/>
      <c r="X52" s="511"/>
      <c r="Y52" s="506"/>
      <c r="Z52" s="508"/>
      <c r="AA52" s="511"/>
      <c r="AB52" s="506"/>
      <c r="AC52" s="508"/>
      <c r="AD52" s="511"/>
      <c r="AE52" s="506"/>
      <c r="AF52" s="508"/>
      <c r="AG52" s="511"/>
      <c r="AH52" s="506"/>
      <c r="AI52" s="508"/>
      <c r="AJ52" s="511"/>
      <c r="AK52" s="506"/>
      <c r="AL52" s="508"/>
      <c r="AM52" s="511"/>
      <c r="AN52" s="506"/>
      <c r="AO52" s="508"/>
      <c r="AP52" s="511"/>
      <c r="AQ52" s="506"/>
      <c r="AR52" s="508"/>
      <c r="AS52" s="511"/>
      <c r="AT52" s="506"/>
      <c r="AU52" s="508"/>
      <c r="AV52" s="511"/>
      <c r="AW52" s="506"/>
      <c r="AX52" s="508"/>
      <c r="AY52" s="511"/>
      <c r="AZ52" s="506"/>
      <c r="BA52" s="508"/>
      <c r="BB52" s="511"/>
      <c r="BC52" s="506"/>
      <c r="BD52" s="508"/>
      <c r="BE52" s="511"/>
      <c r="BF52" s="506"/>
      <c r="BG52" s="508"/>
      <c r="BH52" s="511"/>
      <c r="BI52" s="506"/>
      <c r="BJ52" s="508"/>
      <c r="BK52" s="511"/>
      <c r="BL52" s="506"/>
      <c r="BM52" s="508"/>
      <c r="BN52" s="511"/>
      <c r="BO52" s="506"/>
      <c r="BP52" s="508"/>
      <c r="BQ52" s="511"/>
      <c r="BR52" s="506"/>
      <c r="BS52" s="508"/>
      <c r="BT52" s="511"/>
      <c r="BU52" s="506"/>
      <c r="BV52" s="508"/>
      <c r="BW52" s="511"/>
      <c r="BX52" s="506"/>
      <c r="BY52" s="508"/>
      <c r="BZ52" s="511"/>
      <c r="CA52" s="506"/>
      <c r="CB52" s="508"/>
      <c r="CC52" s="511"/>
      <c r="CD52" s="506"/>
      <c r="CE52" s="508"/>
      <c r="CF52" s="511"/>
      <c r="CG52" s="506"/>
      <c r="CH52" s="508"/>
      <c r="CI52" s="511"/>
      <c r="CJ52" s="506"/>
      <c r="CK52" s="508"/>
      <c r="CL52" s="511"/>
      <c r="CM52" s="506"/>
      <c r="CN52" s="508"/>
      <c r="CO52" s="511"/>
      <c r="CP52" s="506"/>
      <c r="CQ52" s="508"/>
      <c r="CR52" s="511"/>
      <c r="CS52" s="506"/>
      <c r="CT52" s="508"/>
      <c r="CU52" s="511"/>
      <c r="CV52" s="506"/>
      <c r="CW52" s="508"/>
      <c r="CX52" s="511"/>
      <c r="CY52" s="506"/>
      <c r="CZ52" s="508"/>
      <c r="DA52" s="511"/>
      <c r="DB52" s="506"/>
      <c r="DC52" s="508"/>
      <c r="DD52" s="511"/>
      <c r="DE52" s="506"/>
      <c r="DF52" s="508"/>
      <c r="DG52" s="511"/>
      <c r="DH52" s="506"/>
      <c r="DI52" s="508"/>
      <c r="DJ52" s="511"/>
      <c r="DK52" s="506"/>
      <c r="DL52" s="508"/>
      <c r="DM52" s="511"/>
      <c r="DN52" s="506"/>
      <c r="DO52" s="508"/>
      <c r="DP52" s="511"/>
      <c r="DQ52" s="506"/>
      <c r="DR52" s="508"/>
      <c r="DS52" s="511"/>
      <c r="DT52" s="506"/>
      <c r="DU52" s="508"/>
      <c r="DV52" s="511"/>
      <c r="DW52" s="506"/>
      <c r="DX52" s="508"/>
      <c r="DY52" s="511"/>
      <c r="DZ52" s="506"/>
      <c r="EA52" s="508"/>
      <c r="EB52" s="511"/>
      <c r="EC52" s="506"/>
      <c r="ED52" s="508"/>
      <c r="EE52" s="511"/>
      <c r="EF52" s="506"/>
      <c r="EG52" s="508"/>
      <c r="EH52" s="511"/>
      <c r="EI52" s="506"/>
      <c r="EJ52" s="508"/>
      <c r="EK52" s="511"/>
      <c r="EL52" s="506"/>
      <c r="EM52" s="508"/>
      <c r="EN52" s="511"/>
      <c r="EO52" s="506"/>
      <c r="EP52" s="508"/>
      <c r="EQ52" s="511"/>
      <c r="ER52" s="506"/>
      <c r="ES52" s="508"/>
      <c r="ET52" s="511"/>
      <c r="EU52" s="506"/>
      <c r="EV52" s="508"/>
      <c r="EW52" s="511"/>
      <c r="EX52" s="506"/>
      <c r="EY52" s="508"/>
      <c r="EZ52" s="511"/>
      <c r="FA52" s="506"/>
      <c r="FB52" s="508"/>
      <c r="FC52" s="511"/>
      <c r="FD52" s="506"/>
      <c r="FE52" s="508"/>
      <c r="FF52" s="511"/>
      <c r="FG52" s="506"/>
      <c r="FH52" s="508"/>
      <c r="FI52" s="511"/>
      <c r="FJ52" s="506"/>
      <c r="FK52" s="508"/>
      <c r="FL52" s="511"/>
      <c r="FM52" s="506"/>
      <c r="FN52" s="508"/>
      <c r="FO52" s="511"/>
      <c r="FP52" s="506"/>
      <c r="FQ52" s="508"/>
      <c r="FR52" s="511"/>
      <c r="FS52" s="506"/>
      <c r="FT52" s="508"/>
      <c r="FU52" s="511"/>
      <c r="FV52" s="506"/>
      <c r="FW52" s="508"/>
      <c r="FX52" s="511"/>
      <c r="FY52" s="506"/>
      <c r="FZ52" s="508"/>
      <c r="GA52" s="511"/>
      <c r="GB52" s="506"/>
      <c r="GC52" s="508"/>
      <c r="GD52" s="511"/>
      <c r="GE52" s="506"/>
      <c r="GF52" s="508"/>
      <c r="GG52" s="511"/>
      <c r="GH52" s="506"/>
      <c r="GI52" s="508"/>
      <c r="GJ52" s="511"/>
      <c r="GK52" s="506"/>
      <c r="GL52" s="508"/>
      <c r="GM52" s="511"/>
      <c r="GN52" s="506"/>
      <c r="GO52" s="508"/>
      <c r="GP52" s="511"/>
      <c r="GQ52" s="506"/>
      <c r="GR52" s="508"/>
      <c r="GS52" s="511"/>
      <c r="GT52" s="506"/>
      <c r="GU52" s="508"/>
      <c r="GV52" s="511"/>
      <c r="GW52" s="506"/>
      <c r="GX52" s="508"/>
      <c r="GY52" s="511"/>
      <c r="GZ52" s="506"/>
      <c r="HA52" s="508"/>
      <c r="HB52" s="511"/>
      <c r="HC52" s="506"/>
      <c r="HD52" s="508"/>
      <c r="HE52" s="511"/>
      <c r="HF52" s="506"/>
      <c r="HG52" s="255"/>
      <c r="HH52" s="278"/>
      <c r="HI52" s="279"/>
      <c r="HJ52" s="280"/>
      <c r="HK52" s="280"/>
      <c r="HL52" s="279"/>
      <c r="HM52" s="280"/>
      <c r="HN52" s="280"/>
      <c r="HO52" s="279"/>
      <c r="HP52" s="280"/>
      <c r="HQ52" s="280"/>
      <c r="HR52" s="279"/>
      <c r="HS52" s="280"/>
      <c r="HT52" s="280"/>
      <c r="HU52" s="279"/>
      <c r="HV52" s="280"/>
      <c r="HW52" s="280"/>
      <c r="HX52" s="279"/>
      <c r="HY52" s="280"/>
      <c r="HZ52" s="280"/>
      <c r="IA52" s="279"/>
      <c r="IB52" s="280"/>
      <c r="IC52" s="281"/>
      <c r="ID52" s="258"/>
      <c r="IE52" s="255"/>
      <c r="IF52" s="255"/>
      <c r="IG52" s="258"/>
      <c r="IH52" s="255"/>
      <c r="II52" s="255"/>
      <c r="IJ52" s="258"/>
      <c r="IK52" s="255"/>
      <c r="IL52" s="255"/>
      <c r="IM52" s="258"/>
      <c r="IN52" s="255"/>
      <c r="IO52" s="255"/>
      <c r="IP52" s="258"/>
      <c r="IQ52" s="255"/>
      <c r="IR52" s="255"/>
      <c r="IS52" s="258"/>
      <c r="IT52" s="255"/>
      <c r="IU52" s="255"/>
      <c r="IV52" s="258"/>
      <c r="IW52" s="255"/>
      <c r="IX52" s="255"/>
      <c r="IY52" s="258"/>
      <c r="IZ52" s="255"/>
      <c r="JA52" s="255"/>
      <c r="JB52" s="258"/>
      <c r="JC52" s="255"/>
      <c r="JD52" s="255"/>
      <c r="JE52" s="258"/>
      <c r="JF52" s="255"/>
      <c r="JG52" s="255"/>
      <c r="JH52" s="258"/>
      <c r="JI52" s="255"/>
      <c r="JJ52" s="305" t="s">
        <v>720</v>
      </c>
      <c r="JK52" s="304"/>
      <c r="JL52" s="456" t="str">
        <f>'Dry Slips'!B286</f>
        <v>Jim</v>
      </c>
      <c r="JM52" s="482"/>
      <c r="JN52" s="482"/>
      <c r="JO52" s="482"/>
      <c r="JP52" s="482"/>
      <c r="JQ52" s="456" t="str">
        <f>'Dry Slips'!C286</f>
        <v>Blakewell</v>
      </c>
      <c r="JR52" s="482"/>
      <c r="JS52" s="482"/>
      <c r="JT52" s="482"/>
      <c r="JU52" s="483"/>
      <c r="JV52" s="517">
        <f t="shared" ref="JV52" si="162">JV49+1</f>
        <v>242</v>
      </c>
      <c r="JZ52" s="255"/>
      <c r="KA52" s="257"/>
      <c r="KB52" s="255"/>
      <c r="KC52" s="255"/>
      <c r="KD52" s="257"/>
      <c r="KE52" s="255"/>
      <c r="KF52" s="255"/>
      <c r="KG52" s="257"/>
      <c r="KH52" s="255"/>
      <c r="KI52" s="255"/>
      <c r="KJ52" s="257"/>
      <c r="KK52" s="255"/>
      <c r="KL52" s="255"/>
      <c r="KM52" s="257"/>
      <c r="KN52" s="255"/>
      <c r="KO52" s="255"/>
      <c r="KP52" s="257"/>
      <c r="KQ52" s="255"/>
      <c r="KR52" s="255"/>
      <c r="KS52" s="257"/>
      <c r="KT52" s="255"/>
      <c r="KU52" s="255"/>
      <c r="KV52" s="257"/>
      <c r="KW52" s="255"/>
      <c r="KX52" s="255"/>
      <c r="KY52" s="257"/>
      <c r="KZ52" s="255"/>
      <c r="LA52" s="255"/>
      <c r="LB52" s="257"/>
      <c r="LC52" s="255"/>
      <c r="LD52" s="255"/>
      <c r="LE52" s="257"/>
      <c r="LF52" s="255"/>
      <c r="LG52" s="255"/>
      <c r="LH52" s="257"/>
      <c r="LI52" s="255"/>
      <c r="LJ52" s="255"/>
      <c r="LK52" s="257"/>
      <c r="LL52" s="255"/>
      <c r="LM52" s="255"/>
      <c r="LN52" s="257"/>
      <c r="LO52" s="255"/>
      <c r="LP52" s="255"/>
      <c r="LQ52" s="257"/>
      <c r="LR52" s="255"/>
      <c r="LS52" s="255"/>
      <c r="LT52" s="257"/>
      <c r="LU52" s="255"/>
      <c r="LV52" s="255"/>
      <c r="LW52" s="257"/>
      <c r="LX52" s="255"/>
      <c r="LY52" s="255"/>
      <c r="LZ52" s="257"/>
      <c r="MA52" s="255"/>
      <c r="MB52" s="255"/>
      <c r="MC52" s="257"/>
      <c r="MD52" s="255"/>
      <c r="ME52" s="255"/>
      <c r="MF52" s="257"/>
      <c r="MG52" s="255"/>
      <c r="MH52" s="255"/>
      <c r="MI52" s="257"/>
      <c r="MJ52" s="255"/>
      <c r="MK52" s="255"/>
      <c r="ML52" s="257"/>
      <c r="MM52" s="255"/>
      <c r="MN52" s="255"/>
      <c r="MO52" s="257"/>
      <c r="MP52" s="255"/>
      <c r="MQ52" s="255"/>
      <c r="MR52" s="257"/>
      <c r="MS52" s="255"/>
      <c r="MT52" s="255"/>
      <c r="MU52" s="257"/>
      <c r="MV52" s="255"/>
      <c r="MW52" s="255"/>
      <c r="MX52" s="257"/>
    </row>
    <row r="53" spans="11:362" s="254" customFormat="1" ht="36" customHeight="1" thickTop="1" x14ac:dyDescent="0.6">
      <c r="K53" s="543">
        <v>1</v>
      </c>
      <c r="L53" s="543"/>
      <c r="M53" s="543"/>
      <c r="N53" s="543">
        <f>K53+1</f>
        <v>2</v>
      </c>
      <c r="O53" s="543"/>
      <c r="P53" s="543"/>
      <c r="Q53" s="543">
        <f>N53+1</f>
        <v>3</v>
      </c>
      <c r="R53" s="543"/>
      <c r="S53" s="543"/>
      <c r="T53" s="543">
        <f t="shared" ref="T53" si="163">Q53+1</f>
        <v>4</v>
      </c>
      <c r="U53" s="543"/>
      <c r="V53" s="543"/>
      <c r="W53" s="543">
        <f t="shared" ref="W53" si="164">T53+1</f>
        <v>5</v>
      </c>
      <c r="X53" s="543"/>
      <c r="Y53" s="543"/>
      <c r="Z53" s="543">
        <f t="shared" ref="Z53" si="165">W53+1</f>
        <v>6</v>
      </c>
      <c r="AA53" s="543"/>
      <c r="AB53" s="543"/>
      <c r="AC53" s="543">
        <f t="shared" ref="AC53" si="166">Z53+1</f>
        <v>7</v>
      </c>
      <c r="AD53" s="543"/>
      <c r="AE53" s="543"/>
      <c r="AF53" s="543">
        <f t="shared" ref="AF53" si="167">AC53+1</f>
        <v>8</v>
      </c>
      <c r="AG53" s="543"/>
      <c r="AH53" s="543"/>
      <c r="AI53" s="543">
        <f t="shared" ref="AI53" si="168">AF53+1</f>
        <v>9</v>
      </c>
      <c r="AJ53" s="543"/>
      <c r="AK53" s="543"/>
      <c r="AL53" s="543">
        <f t="shared" ref="AL53" si="169">AI53+1</f>
        <v>10</v>
      </c>
      <c r="AM53" s="543"/>
      <c r="AN53" s="543"/>
      <c r="AO53" s="543">
        <f t="shared" ref="AO53" si="170">AL53+1</f>
        <v>11</v>
      </c>
      <c r="AP53" s="543"/>
      <c r="AQ53" s="543"/>
      <c r="AR53" s="543">
        <f t="shared" ref="AR53" si="171">AO53+1</f>
        <v>12</v>
      </c>
      <c r="AS53" s="543"/>
      <c r="AT53" s="543"/>
      <c r="AU53" s="543">
        <f t="shared" ref="AU53" si="172">AR53+1</f>
        <v>13</v>
      </c>
      <c r="AV53" s="543"/>
      <c r="AW53" s="543"/>
      <c r="AX53" s="543">
        <f t="shared" ref="AX53" si="173">AU53+1</f>
        <v>14</v>
      </c>
      <c r="AY53" s="543"/>
      <c r="AZ53" s="543"/>
      <c r="BA53" s="543">
        <f t="shared" ref="BA53" si="174">AX53+1</f>
        <v>15</v>
      </c>
      <c r="BB53" s="543"/>
      <c r="BC53" s="543"/>
      <c r="BD53" s="543">
        <f t="shared" ref="BD53" si="175">BA53+1</f>
        <v>16</v>
      </c>
      <c r="BE53" s="543"/>
      <c r="BF53" s="543"/>
      <c r="BG53" s="543">
        <f t="shared" ref="BG53" si="176">BD53+1</f>
        <v>17</v>
      </c>
      <c r="BH53" s="543"/>
      <c r="BI53" s="543"/>
      <c r="BJ53" s="543">
        <f t="shared" ref="BJ53" si="177">BG53+1</f>
        <v>18</v>
      </c>
      <c r="BK53" s="543"/>
      <c r="BL53" s="543"/>
      <c r="BM53" s="543">
        <f t="shared" ref="BM53" si="178">BJ53+1</f>
        <v>19</v>
      </c>
      <c r="BN53" s="543"/>
      <c r="BO53" s="543"/>
      <c r="BP53" s="543">
        <f t="shared" ref="BP53" si="179">BM53+1</f>
        <v>20</v>
      </c>
      <c r="BQ53" s="543"/>
      <c r="BR53" s="543"/>
      <c r="BS53" s="543">
        <f t="shared" ref="BS53" si="180">BP53+1</f>
        <v>21</v>
      </c>
      <c r="BT53" s="543"/>
      <c r="BU53" s="543"/>
      <c r="BV53" s="543">
        <f t="shared" ref="BV53" si="181">BS53+1</f>
        <v>22</v>
      </c>
      <c r="BW53" s="543"/>
      <c r="BX53" s="543"/>
      <c r="BY53" s="543">
        <f t="shared" ref="BY53" si="182">BV53+1</f>
        <v>23</v>
      </c>
      <c r="BZ53" s="543"/>
      <c r="CA53" s="543"/>
      <c r="CB53" s="543">
        <f t="shared" ref="CB53" si="183">BY53+1</f>
        <v>24</v>
      </c>
      <c r="CC53" s="543"/>
      <c r="CD53" s="543"/>
      <c r="CE53" s="543">
        <f t="shared" ref="CE53" si="184">CB53+1</f>
        <v>25</v>
      </c>
      <c r="CF53" s="543"/>
      <c r="CG53" s="543"/>
      <c r="CH53" s="543">
        <f t="shared" ref="CH53" si="185">CE53+1</f>
        <v>26</v>
      </c>
      <c r="CI53" s="543"/>
      <c r="CJ53" s="543"/>
      <c r="CK53" s="543">
        <f t="shared" ref="CK53" si="186">CH53+1</f>
        <v>27</v>
      </c>
      <c r="CL53" s="543"/>
      <c r="CM53" s="543"/>
      <c r="CN53" s="543">
        <f t="shared" ref="CN53" si="187">CK53+1</f>
        <v>28</v>
      </c>
      <c r="CO53" s="543"/>
      <c r="CP53" s="543"/>
      <c r="CQ53" s="543">
        <f t="shared" ref="CQ53" si="188">CN53+1</f>
        <v>29</v>
      </c>
      <c r="CR53" s="543"/>
      <c r="CS53" s="543"/>
      <c r="CT53" s="543">
        <f t="shared" ref="CT53" si="189">CQ53+1</f>
        <v>30</v>
      </c>
      <c r="CU53" s="543"/>
      <c r="CV53" s="543"/>
      <c r="CW53" s="543">
        <f t="shared" ref="CW53" si="190">CT53+1</f>
        <v>31</v>
      </c>
      <c r="CX53" s="543"/>
      <c r="CY53" s="543"/>
      <c r="CZ53" s="543">
        <f t="shared" ref="CZ53" si="191">CW53+1</f>
        <v>32</v>
      </c>
      <c r="DA53" s="543"/>
      <c r="DB53" s="543"/>
      <c r="DC53" s="543">
        <f t="shared" ref="DC53" si="192">CZ53+1</f>
        <v>33</v>
      </c>
      <c r="DD53" s="543"/>
      <c r="DE53" s="543"/>
      <c r="DF53" s="543">
        <f t="shared" ref="DF53" si="193">DC53+1</f>
        <v>34</v>
      </c>
      <c r="DG53" s="543"/>
      <c r="DH53" s="543"/>
      <c r="DI53" s="543">
        <f t="shared" ref="DI53" si="194">DF53+1</f>
        <v>35</v>
      </c>
      <c r="DJ53" s="543"/>
      <c r="DK53" s="543"/>
      <c r="DL53" s="543">
        <f t="shared" ref="DL53" si="195">DI53+1</f>
        <v>36</v>
      </c>
      <c r="DM53" s="543"/>
      <c r="DN53" s="543"/>
      <c r="DO53" s="543">
        <f t="shared" ref="DO53" si="196">DL53+1</f>
        <v>37</v>
      </c>
      <c r="DP53" s="543"/>
      <c r="DQ53" s="543"/>
      <c r="DR53" s="543">
        <f t="shared" ref="DR53" si="197">DO53+1</f>
        <v>38</v>
      </c>
      <c r="DS53" s="543"/>
      <c r="DT53" s="543"/>
      <c r="DU53" s="543">
        <f t="shared" ref="DU53" si="198">DR53+1</f>
        <v>39</v>
      </c>
      <c r="DV53" s="543"/>
      <c r="DW53" s="543"/>
      <c r="DX53" s="543">
        <f t="shared" ref="DX53" si="199">DU53+1</f>
        <v>40</v>
      </c>
      <c r="DY53" s="543"/>
      <c r="DZ53" s="543"/>
      <c r="EA53" s="543">
        <f t="shared" ref="EA53" si="200">DX53+1</f>
        <v>41</v>
      </c>
      <c r="EB53" s="543"/>
      <c r="EC53" s="543"/>
      <c r="ED53" s="543">
        <f t="shared" ref="ED53" si="201">EA53+1</f>
        <v>42</v>
      </c>
      <c r="EE53" s="543"/>
      <c r="EF53" s="543"/>
      <c r="EG53" s="543">
        <f t="shared" ref="EG53" si="202">ED53+1</f>
        <v>43</v>
      </c>
      <c r="EH53" s="543"/>
      <c r="EI53" s="543"/>
      <c r="EJ53" s="543">
        <f t="shared" ref="EJ53" si="203">EG53+1</f>
        <v>44</v>
      </c>
      <c r="EK53" s="543"/>
      <c r="EL53" s="543"/>
      <c r="EM53" s="543">
        <f t="shared" ref="EM53" si="204">EJ53+1</f>
        <v>45</v>
      </c>
      <c r="EN53" s="543"/>
      <c r="EO53" s="543"/>
      <c r="EP53" s="543">
        <f t="shared" ref="EP53" si="205">EM53+1</f>
        <v>46</v>
      </c>
      <c r="EQ53" s="543"/>
      <c r="ER53" s="543"/>
      <c r="ES53" s="543">
        <f t="shared" ref="ES53" si="206">EP53+1</f>
        <v>47</v>
      </c>
      <c r="ET53" s="543"/>
      <c r="EU53" s="543"/>
      <c r="EV53" s="543">
        <f t="shared" ref="EV53" si="207">ES53+1</f>
        <v>48</v>
      </c>
      <c r="EW53" s="543"/>
      <c r="EX53" s="543"/>
      <c r="EY53" s="543">
        <f t="shared" ref="EY53" si="208">EV53+1</f>
        <v>49</v>
      </c>
      <c r="EZ53" s="543"/>
      <c r="FA53" s="543"/>
      <c r="FB53" s="543">
        <f t="shared" ref="FB53" si="209">EY53+1</f>
        <v>50</v>
      </c>
      <c r="FC53" s="543"/>
      <c r="FD53" s="543"/>
      <c r="FE53" s="543">
        <f t="shared" ref="FE53" si="210">FB53+1</f>
        <v>51</v>
      </c>
      <c r="FF53" s="543"/>
      <c r="FG53" s="543"/>
      <c r="FH53" s="543">
        <f t="shared" ref="FH53" si="211">FE53+1</f>
        <v>52</v>
      </c>
      <c r="FI53" s="543"/>
      <c r="FJ53" s="543"/>
      <c r="FK53" s="543">
        <f t="shared" ref="FK53" si="212">FH53+1</f>
        <v>53</v>
      </c>
      <c r="FL53" s="543"/>
      <c r="FM53" s="543"/>
      <c r="FN53" s="543">
        <f t="shared" ref="FN53" si="213">FK53+1</f>
        <v>54</v>
      </c>
      <c r="FO53" s="543"/>
      <c r="FP53" s="543"/>
      <c r="FQ53" s="543">
        <f t="shared" ref="FQ53" si="214">FN53+1</f>
        <v>55</v>
      </c>
      <c r="FR53" s="543"/>
      <c r="FS53" s="543"/>
      <c r="FT53" s="543">
        <f t="shared" ref="FT53" si="215">FQ53+1</f>
        <v>56</v>
      </c>
      <c r="FU53" s="543"/>
      <c r="FV53" s="543"/>
      <c r="FW53" s="543">
        <f t="shared" ref="FW53" si="216">FT53+1</f>
        <v>57</v>
      </c>
      <c r="FX53" s="543"/>
      <c r="FY53" s="543"/>
      <c r="FZ53" s="543">
        <f t="shared" ref="FZ53" si="217">FW53+1</f>
        <v>58</v>
      </c>
      <c r="GA53" s="543"/>
      <c r="GB53" s="543"/>
      <c r="GC53" s="543">
        <f t="shared" ref="GC53" si="218">FZ53+1</f>
        <v>59</v>
      </c>
      <c r="GD53" s="543"/>
      <c r="GE53" s="543"/>
      <c r="GF53" s="543">
        <f t="shared" ref="GF53" si="219">GC53+1</f>
        <v>60</v>
      </c>
      <c r="GG53" s="543"/>
      <c r="GH53" s="543"/>
      <c r="GI53" s="543">
        <f t="shared" ref="GI53" si="220">GF53+1</f>
        <v>61</v>
      </c>
      <c r="GJ53" s="543"/>
      <c r="GK53" s="543"/>
      <c r="GL53" s="543">
        <f t="shared" ref="GL53" si="221">GI53+1</f>
        <v>62</v>
      </c>
      <c r="GM53" s="543"/>
      <c r="GN53" s="543"/>
      <c r="GO53" s="543">
        <f t="shared" ref="GO53" si="222">GL53+1</f>
        <v>63</v>
      </c>
      <c r="GP53" s="543"/>
      <c r="GQ53" s="543"/>
      <c r="GR53" s="543">
        <f t="shared" ref="GR53" si="223">GO53+1</f>
        <v>64</v>
      </c>
      <c r="GS53" s="543"/>
      <c r="GT53" s="543"/>
      <c r="GU53" s="543">
        <f t="shared" ref="GU53" si="224">GR53+1</f>
        <v>65</v>
      </c>
      <c r="GV53" s="543"/>
      <c r="GW53" s="543"/>
      <c r="GX53" s="543">
        <f t="shared" ref="GX53" si="225">GU53+1</f>
        <v>66</v>
      </c>
      <c r="GY53" s="543"/>
      <c r="GZ53" s="543"/>
      <c r="HA53" s="543">
        <f t="shared" ref="HA53" si="226">GX53+1</f>
        <v>67</v>
      </c>
      <c r="HB53" s="543"/>
      <c r="HC53" s="543"/>
      <c r="HD53" s="543">
        <f t="shared" ref="HD53" si="227">HA53+1</f>
        <v>68</v>
      </c>
      <c r="HE53" s="543"/>
      <c r="HF53" s="543"/>
      <c r="JJ53" s="306" t="s">
        <v>721</v>
      </c>
      <c r="JK53" s="307"/>
      <c r="JL53" s="484" t="str">
        <f>'Dry Slips'!D286</f>
        <v>Flying Scot</v>
      </c>
      <c r="JM53" s="485"/>
      <c r="JN53" s="485"/>
      <c r="JO53" s="485"/>
      <c r="JP53" s="485"/>
      <c r="JQ53" s="485"/>
      <c r="JR53" s="485"/>
      <c r="JS53" s="485"/>
      <c r="JT53" s="485"/>
      <c r="JU53" s="486"/>
      <c r="JV53" s="517"/>
      <c r="JZ53" s="255"/>
      <c r="KA53" s="257"/>
      <c r="KB53" s="255"/>
      <c r="KC53" s="255"/>
      <c r="KD53" s="257"/>
      <c r="KE53" s="255"/>
      <c r="KF53" s="255"/>
      <c r="KG53" s="257"/>
      <c r="KH53" s="255"/>
      <c r="KI53" s="255"/>
      <c r="KJ53" s="257"/>
      <c r="KK53" s="255"/>
      <c r="KL53" s="255"/>
      <c r="KM53" s="257"/>
      <c r="KN53" s="255"/>
      <c r="KO53" s="255"/>
      <c r="KP53" s="257"/>
      <c r="KQ53" s="255"/>
      <c r="KR53" s="255"/>
      <c r="KS53" s="257"/>
      <c r="KT53" s="255"/>
      <c r="KU53" s="255"/>
      <c r="KV53" s="257"/>
      <c r="KW53" s="255"/>
      <c r="KX53" s="255"/>
      <c r="KY53" s="257"/>
      <c r="KZ53" s="255"/>
      <c r="LA53" s="255"/>
      <c r="LB53" s="257"/>
      <c r="LC53" s="255"/>
      <c r="LD53" s="255"/>
      <c r="LE53" s="257"/>
      <c r="LF53" s="255"/>
      <c r="LG53" s="255"/>
      <c r="LH53" s="257"/>
      <c r="LI53" s="255"/>
      <c r="LJ53" s="255"/>
      <c r="LK53" s="257"/>
      <c r="LL53" s="255"/>
      <c r="LM53" s="255"/>
      <c r="LN53" s="257"/>
      <c r="LO53" s="255"/>
      <c r="LP53" s="255"/>
      <c r="LQ53" s="257"/>
      <c r="LR53" s="255"/>
      <c r="LS53" s="255"/>
      <c r="LT53" s="257"/>
      <c r="LU53" s="255"/>
      <c r="LV53" s="255"/>
      <c r="LW53" s="257"/>
      <c r="LX53" s="255"/>
      <c r="LY53" s="255"/>
      <c r="LZ53" s="257"/>
      <c r="MA53" s="255"/>
      <c r="MB53" s="255"/>
      <c r="MC53" s="257"/>
      <c r="MD53" s="255"/>
      <c r="ME53" s="255"/>
      <c r="MF53" s="257"/>
      <c r="MG53" s="255"/>
      <c r="MH53" s="255"/>
      <c r="MI53" s="257"/>
      <c r="MJ53" s="255"/>
      <c r="MK53" s="255"/>
      <c r="ML53" s="257"/>
      <c r="MM53" s="255"/>
      <c r="MN53" s="255"/>
      <c r="MO53" s="257"/>
      <c r="MP53" s="255"/>
      <c r="MQ53" s="255"/>
      <c r="MR53" s="257"/>
      <c r="MS53" s="255"/>
      <c r="MT53" s="255"/>
      <c r="MU53" s="257"/>
      <c r="MV53" s="255"/>
      <c r="MW53" s="255"/>
      <c r="MX53" s="257"/>
    </row>
    <row r="54" spans="11:362" s="254" customFormat="1" ht="36" customHeight="1" thickBot="1" x14ac:dyDescent="0.65">
      <c r="JJ54" s="308" t="s">
        <v>745</v>
      </c>
      <c r="JK54" s="309"/>
      <c r="JL54" s="487"/>
      <c r="JM54" s="487"/>
      <c r="JN54" s="487"/>
      <c r="JO54" s="487"/>
      <c r="JP54" s="487"/>
      <c r="JQ54" s="487"/>
      <c r="JR54" s="487"/>
      <c r="JS54" s="487"/>
      <c r="JT54" s="487"/>
      <c r="JU54" s="488"/>
      <c r="JV54" s="517"/>
    </row>
    <row r="55" spans="11:362" s="254" customFormat="1" ht="36" customHeight="1" thickTop="1" thickBot="1" x14ac:dyDescent="0.65">
      <c r="JJ55" s="305" t="s">
        <v>720</v>
      </c>
      <c r="JK55" s="304"/>
      <c r="JL55" s="456" t="str">
        <f>'Dry Slips'!B287</f>
        <v>Matt</v>
      </c>
      <c r="JM55" s="482"/>
      <c r="JN55" s="482"/>
      <c r="JO55" s="482"/>
      <c r="JP55" s="482"/>
      <c r="JQ55" s="456" t="str">
        <f>'Dry Slips'!C287</f>
        <v>Baldwin</v>
      </c>
      <c r="JR55" s="482"/>
      <c r="JS55" s="482"/>
      <c r="JT55" s="482"/>
      <c r="JU55" s="483"/>
      <c r="JV55" s="517">
        <f t="shared" ref="JV55" si="228">JV52+1</f>
        <v>243</v>
      </c>
    </row>
    <row r="56" spans="11:362" s="254" customFormat="1" ht="36" customHeight="1" thickTop="1" x14ac:dyDescent="0.6">
      <c r="AL56" s="518" t="s">
        <v>720</v>
      </c>
      <c r="AM56" s="519"/>
      <c r="AN56" s="519"/>
      <c r="AO56" s="519"/>
      <c r="AP56" s="456" t="str">
        <f>'Dry Slips'!B4</f>
        <v>Rick/Pascal</v>
      </c>
      <c r="AQ56" s="457"/>
      <c r="AR56" s="457"/>
      <c r="AS56" s="457"/>
      <c r="AT56" s="457"/>
      <c r="AU56" s="458" t="str">
        <f>'Dry Slips'!C4</f>
        <v>Mallinson &amp; Aughtry</v>
      </c>
      <c r="AV56" s="458"/>
      <c r="AW56" s="458"/>
      <c r="AX56" s="458"/>
      <c r="AY56" s="459"/>
      <c r="AZ56" s="540" t="s">
        <v>722</v>
      </c>
      <c r="JJ56" s="306" t="s">
        <v>721</v>
      </c>
      <c r="JK56" s="307"/>
      <c r="JL56" s="484" t="str">
        <f>'Dry Slips'!D287</f>
        <v>Flying Scot</v>
      </c>
      <c r="JM56" s="485"/>
      <c r="JN56" s="485"/>
      <c r="JO56" s="485"/>
      <c r="JP56" s="485"/>
      <c r="JQ56" s="485"/>
      <c r="JR56" s="485"/>
      <c r="JS56" s="485"/>
      <c r="JT56" s="485"/>
      <c r="JU56" s="486"/>
      <c r="JV56" s="517"/>
    </row>
    <row r="57" spans="11:362" s="254" customFormat="1" ht="36" customHeight="1" thickBot="1" x14ac:dyDescent="0.65">
      <c r="AL57" s="522" t="s">
        <v>721</v>
      </c>
      <c r="AM57" s="523"/>
      <c r="AN57" s="523"/>
      <c r="AO57" s="523"/>
      <c r="AP57" s="524" t="str">
        <f>'Dry Slips'!D4</f>
        <v>J-22</v>
      </c>
      <c r="AQ57" s="524"/>
      <c r="AR57" s="524"/>
      <c r="AS57" s="524"/>
      <c r="AT57" s="524"/>
      <c r="AU57" s="524"/>
      <c r="AV57" s="524"/>
      <c r="AW57" s="524"/>
      <c r="AX57" s="524"/>
      <c r="AY57" s="486"/>
      <c r="AZ57" s="540"/>
      <c r="JJ57" s="308" t="s">
        <v>745</v>
      </c>
      <c r="JK57" s="309"/>
      <c r="JL57" s="487"/>
      <c r="JM57" s="487"/>
      <c r="JN57" s="487"/>
      <c r="JO57" s="487"/>
      <c r="JP57" s="487"/>
      <c r="JQ57" s="487"/>
      <c r="JR57" s="487"/>
      <c r="JS57" s="487"/>
      <c r="JT57" s="487"/>
      <c r="JU57" s="488"/>
      <c r="JV57" s="517"/>
    </row>
    <row r="58" spans="11:362" s="254" customFormat="1" ht="36" customHeight="1" thickTop="1" thickBot="1" x14ac:dyDescent="0.65">
      <c r="AL58" s="525" t="s">
        <v>745</v>
      </c>
      <c r="AM58" s="526"/>
      <c r="AN58" s="526"/>
      <c r="AO58" s="526"/>
      <c r="AP58" s="526"/>
      <c r="AQ58" s="526"/>
      <c r="AR58" s="526"/>
      <c r="AS58" s="526"/>
      <c r="AT58" s="526"/>
      <c r="AU58" s="526"/>
      <c r="AV58" s="526"/>
      <c r="AW58" s="526"/>
      <c r="AX58" s="526"/>
      <c r="AY58" s="527"/>
      <c r="AZ58" s="540"/>
      <c r="JJ58" s="305" t="s">
        <v>720</v>
      </c>
      <c r="JK58" s="304"/>
      <c r="JL58" s="456" t="str">
        <f>'Dry Slips'!B288</f>
        <v>Russell</v>
      </c>
      <c r="JM58" s="482"/>
      <c r="JN58" s="482"/>
      <c r="JO58" s="482"/>
      <c r="JP58" s="482"/>
      <c r="JQ58" s="456" t="str">
        <f>'Dry Slips'!C288</f>
        <v>Cole</v>
      </c>
      <c r="JR58" s="482"/>
      <c r="JS58" s="482"/>
      <c r="JT58" s="482"/>
      <c r="JU58" s="483"/>
      <c r="JV58" s="517">
        <f t="shared" ref="JV58" si="229">JV55+1</f>
        <v>244</v>
      </c>
    </row>
    <row r="59" spans="11:362" s="254" customFormat="1" ht="36" customHeight="1" thickTop="1" x14ac:dyDescent="0.6">
      <c r="AL59" s="518" t="s">
        <v>720</v>
      </c>
      <c r="AM59" s="519"/>
      <c r="AN59" s="519"/>
      <c r="AO59" s="519"/>
      <c r="AP59" s="519" t="str">
        <f>'Dry Slips'!B5</f>
        <v>David</v>
      </c>
      <c r="AQ59" s="519"/>
      <c r="AR59" s="519"/>
      <c r="AS59" s="519"/>
      <c r="AT59" s="519"/>
      <c r="AU59" s="519" t="str">
        <f>'Dry Slips'!C5</f>
        <v>Bass</v>
      </c>
      <c r="AV59" s="519"/>
      <c r="AW59" s="519"/>
      <c r="AX59" s="519"/>
      <c r="AY59" s="520"/>
      <c r="AZ59" s="540" t="s">
        <v>723</v>
      </c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  <c r="DK59" s="291"/>
      <c r="DL59" s="291"/>
      <c r="DM59" s="291"/>
      <c r="DN59" s="291"/>
      <c r="DO59" s="291"/>
      <c r="DP59" s="291"/>
      <c r="DQ59" s="291"/>
      <c r="DR59" s="291"/>
      <c r="DS59" s="291"/>
      <c r="DT59" s="291"/>
      <c r="DU59" s="291"/>
      <c r="DV59" s="291"/>
      <c r="DW59" s="291"/>
      <c r="DX59" s="291"/>
      <c r="DY59" s="291"/>
      <c r="DZ59" s="291"/>
      <c r="EA59" s="291"/>
      <c r="EB59" s="291"/>
      <c r="EC59" s="291"/>
      <c r="ED59" s="291"/>
      <c r="EE59" s="291"/>
      <c r="EF59" s="291"/>
      <c r="EG59" s="291"/>
      <c r="EH59" s="291"/>
      <c r="EI59" s="291"/>
      <c r="EJ59" s="291"/>
      <c r="EK59" s="291"/>
      <c r="EL59" s="291"/>
      <c r="EM59" s="291"/>
      <c r="EN59" s="291"/>
      <c r="EO59" s="291"/>
      <c r="EP59" s="291"/>
      <c r="EQ59" s="291"/>
      <c r="ER59" s="291"/>
      <c r="ES59" s="291"/>
      <c r="ET59" s="291"/>
      <c r="EU59" s="291"/>
      <c r="EV59" s="291"/>
      <c r="EW59" s="291"/>
      <c r="EX59" s="291"/>
      <c r="EY59" s="291"/>
      <c r="EZ59" s="291"/>
      <c r="FA59" s="291"/>
      <c r="FB59" s="291"/>
      <c r="FC59" s="291"/>
      <c r="FD59" s="291"/>
      <c r="FE59" s="291"/>
      <c r="FF59" s="291"/>
      <c r="FG59" s="291"/>
      <c r="FH59" s="291"/>
      <c r="FI59" s="291"/>
      <c r="FJ59" s="291"/>
      <c r="FK59" s="291"/>
      <c r="FL59" s="291"/>
      <c r="FM59" s="291"/>
      <c r="FN59" s="291"/>
      <c r="FO59" s="291"/>
      <c r="FP59" s="291"/>
      <c r="FQ59" s="291"/>
      <c r="FR59" s="291"/>
      <c r="FS59" s="291"/>
      <c r="FT59" s="291"/>
      <c r="FU59" s="291"/>
      <c r="FV59" s="291"/>
      <c r="FW59" s="291"/>
      <c r="FX59" s="291"/>
      <c r="FY59" s="291"/>
      <c r="FZ59" s="291"/>
      <c r="GA59" s="291"/>
      <c r="GB59" s="291"/>
      <c r="GC59" s="291"/>
      <c r="GD59" s="291"/>
      <c r="GE59" s="291"/>
      <c r="GF59" s="291"/>
      <c r="GG59" s="291"/>
      <c r="GH59" s="291"/>
      <c r="GI59" s="291"/>
      <c r="GJ59" s="291"/>
      <c r="GK59" s="291"/>
      <c r="GL59" s="291"/>
      <c r="GM59" s="291"/>
      <c r="GN59" s="291"/>
      <c r="GO59" s="291"/>
      <c r="GP59" s="291"/>
      <c r="GQ59" s="291"/>
      <c r="GR59" s="291"/>
      <c r="GS59" s="291"/>
      <c r="GT59" s="291"/>
      <c r="GU59" s="291"/>
      <c r="GV59" s="291"/>
      <c r="GW59" s="291"/>
      <c r="GX59" s="291"/>
      <c r="GY59" s="291"/>
      <c r="GZ59" s="291"/>
      <c r="HA59" s="291"/>
      <c r="HB59" s="291"/>
      <c r="HC59" s="291"/>
      <c r="HD59" s="291"/>
      <c r="HE59" s="291"/>
      <c r="HF59" s="291"/>
      <c r="HG59" s="291"/>
      <c r="HH59" s="291"/>
      <c r="HI59" s="291"/>
      <c r="HJ59" s="291"/>
      <c r="HK59" s="291"/>
      <c r="HL59" s="291"/>
      <c r="HM59" s="291"/>
      <c r="HN59" s="291"/>
      <c r="HO59" s="291"/>
      <c r="HP59" s="291"/>
      <c r="HQ59" s="291"/>
      <c r="HR59" s="291"/>
      <c r="HS59" s="291"/>
      <c r="HT59" s="291"/>
      <c r="HU59" s="291"/>
      <c r="HV59" s="291"/>
      <c r="HW59" s="291"/>
      <c r="HX59" s="291"/>
      <c r="HY59" s="291"/>
      <c r="HZ59" s="291"/>
      <c r="IA59" s="291"/>
      <c r="IB59" s="291"/>
      <c r="IC59" s="291"/>
      <c r="ID59" s="291"/>
      <c r="JJ59" s="306" t="s">
        <v>721</v>
      </c>
      <c r="JK59" s="307"/>
      <c r="JL59" s="484" t="str">
        <f>'Dry Slips'!D288</f>
        <v>VX-1</v>
      </c>
      <c r="JM59" s="485"/>
      <c r="JN59" s="485"/>
      <c r="JO59" s="485"/>
      <c r="JP59" s="485"/>
      <c r="JQ59" s="485"/>
      <c r="JR59" s="485"/>
      <c r="JS59" s="485"/>
      <c r="JT59" s="485"/>
      <c r="JU59" s="486"/>
      <c r="JV59" s="517"/>
    </row>
    <row r="60" spans="11:362" s="254" customFormat="1" ht="36" customHeight="1" thickBot="1" x14ac:dyDescent="0.65">
      <c r="AL60" s="522" t="s">
        <v>721</v>
      </c>
      <c r="AM60" s="523"/>
      <c r="AN60" s="523"/>
      <c r="AO60" s="523"/>
      <c r="AP60" s="524" t="str">
        <f>'Dry Slips'!D5</f>
        <v>J-22</v>
      </c>
      <c r="AQ60" s="524"/>
      <c r="AR60" s="524"/>
      <c r="AS60" s="524"/>
      <c r="AT60" s="524"/>
      <c r="AU60" s="524"/>
      <c r="AV60" s="524"/>
      <c r="AW60" s="524"/>
      <c r="AX60" s="524"/>
      <c r="AY60" s="486"/>
      <c r="AZ60" s="540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  <c r="DK60" s="291"/>
      <c r="DL60" s="291"/>
      <c r="DM60" s="291"/>
      <c r="DN60" s="291"/>
      <c r="DO60" s="291"/>
      <c r="DP60" s="291"/>
      <c r="DQ60" s="291"/>
      <c r="DR60" s="291"/>
      <c r="DS60" s="291"/>
      <c r="DT60" s="291"/>
      <c r="DU60" s="291"/>
      <c r="DV60" s="291"/>
      <c r="DW60" s="291"/>
      <c r="DX60" s="291"/>
      <c r="DY60" s="291"/>
      <c r="DZ60" s="291"/>
      <c r="EA60" s="291"/>
      <c r="EB60" s="291"/>
      <c r="EC60" s="291"/>
      <c r="ED60" s="291"/>
      <c r="EE60" s="291"/>
      <c r="EF60" s="291"/>
      <c r="EG60" s="291"/>
      <c r="EH60" s="291"/>
      <c r="EI60" s="291"/>
      <c r="EJ60" s="291"/>
      <c r="EK60" s="291"/>
      <c r="EL60" s="291"/>
      <c r="EM60" s="291"/>
      <c r="EN60" s="291"/>
      <c r="EO60" s="291"/>
      <c r="EP60" s="291"/>
      <c r="EQ60" s="291"/>
      <c r="ER60" s="291"/>
      <c r="ES60" s="291"/>
      <c r="ET60" s="291"/>
      <c r="EU60" s="291"/>
      <c r="EV60" s="291"/>
      <c r="EW60" s="291"/>
      <c r="EX60" s="291"/>
      <c r="EY60" s="291"/>
      <c r="EZ60" s="291"/>
      <c r="FA60" s="291"/>
      <c r="FB60" s="291"/>
      <c r="FC60" s="291"/>
      <c r="FD60" s="291"/>
      <c r="FE60" s="291"/>
      <c r="FF60" s="291"/>
      <c r="FG60" s="291"/>
      <c r="FH60" s="291"/>
      <c r="FI60" s="291"/>
      <c r="FJ60" s="291"/>
      <c r="FK60" s="291"/>
      <c r="FL60" s="291"/>
      <c r="FM60" s="291"/>
      <c r="FN60" s="291"/>
      <c r="FO60" s="291"/>
      <c r="FP60" s="291"/>
      <c r="FQ60" s="291"/>
      <c r="FR60" s="291"/>
      <c r="FS60" s="291"/>
      <c r="FT60" s="291"/>
      <c r="FU60" s="291"/>
      <c r="FV60" s="291"/>
      <c r="FW60" s="291"/>
      <c r="FX60" s="291"/>
      <c r="FY60" s="291"/>
      <c r="FZ60" s="291"/>
      <c r="GA60" s="291"/>
      <c r="GB60" s="291"/>
      <c r="GC60" s="291"/>
      <c r="GD60" s="291"/>
      <c r="GE60" s="291"/>
      <c r="GF60" s="291"/>
      <c r="GG60" s="291"/>
      <c r="GH60" s="291"/>
      <c r="GI60" s="291"/>
      <c r="GJ60" s="291"/>
      <c r="GK60" s="291"/>
      <c r="GL60" s="291"/>
      <c r="GM60" s="291"/>
      <c r="GN60" s="291"/>
      <c r="GO60" s="291"/>
      <c r="GP60" s="291"/>
      <c r="GQ60" s="291"/>
      <c r="GR60" s="291"/>
      <c r="GS60" s="291"/>
      <c r="GT60" s="291"/>
      <c r="GU60" s="291"/>
      <c r="GV60" s="291"/>
      <c r="GW60" s="291"/>
      <c r="GX60" s="291"/>
      <c r="GY60" s="291"/>
      <c r="GZ60" s="291"/>
      <c r="HA60" s="291"/>
      <c r="HB60" s="291"/>
      <c r="HC60" s="291"/>
      <c r="HD60" s="291"/>
      <c r="HE60" s="291"/>
      <c r="HF60" s="291"/>
      <c r="HG60" s="291"/>
      <c r="HH60" s="291"/>
      <c r="HI60" s="291"/>
      <c r="HJ60" s="291"/>
      <c r="HK60" s="291"/>
      <c r="HL60" s="291"/>
      <c r="HM60" s="291"/>
      <c r="HN60" s="291"/>
      <c r="HO60" s="291"/>
      <c r="HP60" s="291"/>
      <c r="HQ60" s="291"/>
      <c r="HR60" s="291"/>
      <c r="HS60" s="291"/>
      <c r="HT60" s="291"/>
      <c r="HU60" s="291"/>
      <c r="HV60" s="291"/>
      <c r="HW60" s="291"/>
      <c r="HX60" s="291"/>
      <c r="HY60" s="291"/>
      <c r="HZ60" s="291"/>
      <c r="IA60" s="291"/>
      <c r="IB60" s="291"/>
      <c r="IC60" s="291"/>
      <c r="ID60" s="291"/>
      <c r="JJ60" s="308" t="s">
        <v>745</v>
      </c>
      <c r="JK60" s="309"/>
      <c r="JL60" s="487"/>
      <c r="JM60" s="487"/>
      <c r="JN60" s="487"/>
      <c r="JO60" s="487"/>
      <c r="JP60" s="487"/>
      <c r="JQ60" s="487"/>
      <c r="JR60" s="487"/>
      <c r="JS60" s="487"/>
      <c r="JT60" s="487"/>
      <c r="JU60" s="488"/>
      <c r="JV60" s="517"/>
    </row>
    <row r="61" spans="11:362" s="254" customFormat="1" ht="36" customHeight="1" thickTop="1" thickBot="1" x14ac:dyDescent="0.65">
      <c r="AL61" s="525" t="s">
        <v>745</v>
      </c>
      <c r="AM61" s="526"/>
      <c r="AN61" s="526"/>
      <c r="AO61" s="526"/>
      <c r="AP61" s="526"/>
      <c r="AQ61" s="526"/>
      <c r="AR61" s="526"/>
      <c r="AS61" s="526"/>
      <c r="AT61" s="526"/>
      <c r="AU61" s="526"/>
      <c r="AV61" s="526"/>
      <c r="AW61" s="526"/>
      <c r="AX61" s="526"/>
      <c r="AY61" s="527"/>
      <c r="AZ61" s="540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  <c r="DJ61" s="291"/>
      <c r="DK61" s="291"/>
      <c r="DL61" s="291"/>
      <c r="DM61" s="291"/>
      <c r="DN61" s="291"/>
      <c r="DO61" s="291"/>
      <c r="DP61" s="291"/>
      <c r="DQ61" s="291"/>
      <c r="DR61" s="291"/>
      <c r="DS61" s="291"/>
      <c r="DT61" s="291"/>
      <c r="DU61" s="291"/>
      <c r="DV61" s="291"/>
      <c r="DW61" s="291"/>
      <c r="DX61" s="291"/>
      <c r="DY61" s="291"/>
      <c r="DZ61" s="291"/>
      <c r="EA61" s="291"/>
      <c r="EB61" s="291"/>
      <c r="EC61" s="291"/>
      <c r="ED61" s="291"/>
      <c r="EE61" s="291"/>
      <c r="EF61" s="291"/>
      <c r="EG61" s="291"/>
      <c r="EH61" s="291"/>
      <c r="EI61" s="291"/>
      <c r="EJ61" s="291"/>
      <c r="EK61" s="291"/>
      <c r="EL61" s="291"/>
      <c r="EM61" s="291"/>
      <c r="EN61" s="291"/>
      <c r="EO61" s="291"/>
      <c r="EP61" s="291"/>
      <c r="EQ61" s="291"/>
      <c r="ER61" s="291"/>
      <c r="ES61" s="291"/>
      <c r="ET61" s="291"/>
      <c r="EU61" s="291"/>
      <c r="EV61" s="291"/>
      <c r="EW61" s="291"/>
      <c r="EX61" s="291"/>
      <c r="EY61" s="291"/>
      <c r="EZ61" s="291"/>
      <c r="FA61" s="291"/>
      <c r="FB61" s="291"/>
      <c r="FC61" s="291"/>
      <c r="FD61" s="291"/>
      <c r="FE61" s="291"/>
      <c r="FF61" s="291"/>
      <c r="FG61" s="291"/>
      <c r="FH61" s="291"/>
      <c r="FI61" s="291"/>
      <c r="FJ61" s="291"/>
      <c r="FK61" s="291"/>
      <c r="FL61" s="291"/>
      <c r="FM61" s="291"/>
      <c r="FN61" s="291"/>
      <c r="FO61" s="291"/>
      <c r="FP61" s="291"/>
      <c r="FQ61" s="291"/>
      <c r="FR61" s="291"/>
      <c r="FS61" s="291"/>
      <c r="FT61" s="291"/>
      <c r="FU61" s="291"/>
      <c r="FV61" s="291"/>
      <c r="FW61" s="291"/>
      <c r="FX61" s="291"/>
      <c r="FY61" s="291"/>
      <c r="FZ61" s="291"/>
      <c r="GA61" s="291"/>
      <c r="GB61" s="291"/>
      <c r="GC61" s="291"/>
      <c r="GD61" s="291"/>
      <c r="GE61" s="291"/>
      <c r="GF61" s="291"/>
      <c r="GG61" s="291"/>
      <c r="GH61" s="291"/>
      <c r="GI61" s="291"/>
      <c r="GJ61" s="291"/>
      <c r="GK61" s="291"/>
      <c r="GL61" s="291"/>
      <c r="GM61" s="291"/>
      <c r="GN61" s="291"/>
      <c r="GO61" s="291"/>
      <c r="GP61" s="291"/>
      <c r="GQ61" s="291"/>
      <c r="GR61" s="291"/>
      <c r="GS61" s="291"/>
      <c r="GT61" s="291"/>
      <c r="GU61" s="291"/>
      <c r="GV61" s="291"/>
      <c r="GW61" s="291"/>
      <c r="GX61" s="291"/>
      <c r="GY61" s="291"/>
      <c r="GZ61" s="291"/>
      <c r="HA61" s="291"/>
      <c r="HB61" s="291"/>
      <c r="HC61" s="291"/>
      <c r="HD61" s="291"/>
      <c r="HE61" s="291"/>
      <c r="HF61" s="291"/>
      <c r="HG61" s="291"/>
      <c r="HH61" s="291"/>
      <c r="HI61" s="291"/>
      <c r="HJ61" s="291"/>
      <c r="HK61" s="291"/>
      <c r="HL61" s="291"/>
      <c r="HM61" s="291"/>
      <c r="HN61" s="291"/>
      <c r="HO61" s="291"/>
      <c r="HP61" s="291"/>
      <c r="HQ61" s="291"/>
      <c r="HR61" s="291"/>
      <c r="HS61" s="291"/>
      <c r="HT61" s="291"/>
      <c r="HU61" s="291"/>
      <c r="HV61" s="291"/>
      <c r="HW61" s="291"/>
      <c r="HX61" s="291"/>
      <c r="HY61" s="291"/>
      <c r="HZ61" s="291"/>
      <c r="IA61" s="291"/>
      <c r="IB61" s="291"/>
      <c r="IC61" s="291"/>
      <c r="ID61" s="291"/>
      <c r="JJ61" s="305" t="s">
        <v>720</v>
      </c>
      <c r="JK61" s="304"/>
      <c r="JL61" s="456">
        <f>'Dry Slips'!H289</f>
        <v>0</v>
      </c>
      <c r="JM61" s="482"/>
      <c r="JN61" s="482"/>
      <c r="JO61" s="482"/>
      <c r="JP61" s="482"/>
      <c r="JQ61" s="456" t="str">
        <f>'Dry Slips'!C289</f>
        <v>Green</v>
      </c>
      <c r="JR61" s="482"/>
      <c r="JS61" s="482"/>
      <c r="JT61" s="482"/>
      <c r="JU61" s="483"/>
      <c r="JV61" s="517">
        <f t="shared" ref="JV61" si="230">JV58+1</f>
        <v>245</v>
      </c>
    </row>
    <row r="62" spans="11:362" s="254" customFormat="1" ht="36" customHeight="1" thickTop="1" thickBot="1" x14ac:dyDescent="0.65">
      <c r="AL62" s="518" t="s">
        <v>720</v>
      </c>
      <c r="AM62" s="519"/>
      <c r="AN62" s="519"/>
      <c r="AO62" s="519"/>
      <c r="AP62" s="519" t="str">
        <f>'Dry Slips'!B6</f>
        <v>Greg</v>
      </c>
      <c r="AQ62" s="519"/>
      <c r="AR62" s="519"/>
      <c r="AS62" s="519"/>
      <c r="AT62" s="519"/>
      <c r="AU62" s="519" t="str">
        <f>'Dry Slips'!C6</f>
        <v>Thomas</v>
      </c>
      <c r="AV62" s="519"/>
      <c r="AW62" s="519"/>
      <c r="AX62" s="519"/>
      <c r="AY62" s="520"/>
      <c r="AZ62" s="540" t="s">
        <v>724</v>
      </c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  <c r="DJ62" s="291"/>
      <c r="DK62" s="291"/>
      <c r="DL62" s="291"/>
      <c r="DM62" s="291"/>
      <c r="DN62" s="544" t="s">
        <v>41</v>
      </c>
      <c r="DO62" s="544"/>
      <c r="DP62" s="544"/>
      <c r="DQ62" s="544" t="s">
        <v>41</v>
      </c>
      <c r="DR62" s="544"/>
      <c r="DS62" s="544"/>
      <c r="DT62" s="544" t="s">
        <v>41</v>
      </c>
      <c r="DU62" s="544"/>
      <c r="DV62" s="544"/>
      <c r="DW62" s="544" t="s">
        <v>41</v>
      </c>
      <c r="DX62" s="544"/>
      <c r="DY62" s="544"/>
      <c r="DZ62" s="544" t="s">
        <v>41</v>
      </c>
      <c r="EA62" s="544"/>
      <c r="EB62" s="544"/>
      <c r="EC62" s="544" t="s">
        <v>41</v>
      </c>
      <c r="ED62" s="544"/>
      <c r="EE62" s="544"/>
      <c r="EF62" s="544" t="s">
        <v>41</v>
      </c>
      <c r="EG62" s="544"/>
      <c r="EH62" s="544"/>
      <c r="EI62" s="544" t="s">
        <v>41</v>
      </c>
      <c r="EJ62" s="544"/>
      <c r="EK62" s="544"/>
      <c r="EL62" s="544" t="s">
        <v>41</v>
      </c>
      <c r="EM62" s="544"/>
      <c r="EN62" s="544"/>
      <c r="EO62" s="544" t="s">
        <v>41</v>
      </c>
      <c r="EP62" s="544"/>
      <c r="EQ62" s="544"/>
      <c r="ER62" s="544" t="s">
        <v>41</v>
      </c>
      <c r="ES62" s="544"/>
      <c r="ET62" s="544"/>
      <c r="EU62" s="544" t="s">
        <v>41</v>
      </c>
      <c r="EV62" s="544"/>
      <c r="EW62" s="544"/>
      <c r="EX62" s="544" t="s">
        <v>41</v>
      </c>
      <c r="EY62" s="544"/>
      <c r="EZ62" s="544"/>
      <c r="FA62" s="544" t="s">
        <v>41</v>
      </c>
      <c r="FB62" s="544"/>
      <c r="FC62" s="544"/>
      <c r="FD62" s="291"/>
      <c r="FE62" s="291"/>
      <c r="FF62" s="291"/>
      <c r="FG62" s="291"/>
      <c r="FH62" s="291"/>
      <c r="FI62" s="291"/>
      <c r="FJ62" s="291"/>
      <c r="FK62" s="291"/>
      <c r="FL62" s="291"/>
      <c r="FM62" s="291"/>
      <c r="FN62" s="291"/>
      <c r="FO62" s="291"/>
      <c r="FP62" s="291"/>
      <c r="FQ62" s="291"/>
      <c r="FR62" s="291"/>
      <c r="FS62" s="291"/>
      <c r="FT62" s="291"/>
      <c r="FU62" s="291"/>
      <c r="FV62" s="291"/>
      <c r="FW62" s="291"/>
      <c r="FX62" s="291"/>
      <c r="FY62" s="291"/>
      <c r="FZ62" s="291"/>
      <c r="GA62" s="291"/>
      <c r="GB62" s="291"/>
      <c r="GC62" s="291"/>
      <c r="GD62" s="291"/>
      <c r="GE62" s="291"/>
      <c r="GF62" s="291"/>
      <c r="GG62" s="291"/>
      <c r="GH62" s="291"/>
      <c r="GI62" s="291"/>
      <c r="GJ62" s="291"/>
      <c r="GK62" s="291"/>
      <c r="GL62" s="291"/>
      <c r="GM62" s="291"/>
      <c r="GN62" s="291"/>
      <c r="GO62" s="291"/>
      <c r="GP62" s="291"/>
      <c r="GQ62" s="291"/>
      <c r="GR62" s="291"/>
      <c r="GS62" s="291"/>
      <c r="GT62" s="291"/>
      <c r="GU62" s="291"/>
      <c r="GV62" s="291"/>
      <c r="GW62" s="291"/>
      <c r="GX62" s="291"/>
      <c r="GY62" s="291"/>
      <c r="GZ62" s="291"/>
      <c r="HA62" s="291"/>
      <c r="HB62" s="291"/>
      <c r="HC62" s="291"/>
      <c r="HD62" s="291"/>
      <c r="HE62" s="291"/>
      <c r="HF62" s="291"/>
      <c r="HG62" s="291"/>
      <c r="HH62" s="291"/>
      <c r="HI62" s="291"/>
      <c r="HJ62" s="291"/>
      <c r="HK62" s="291"/>
      <c r="HL62" s="291"/>
      <c r="HM62" s="291"/>
      <c r="HN62" s="291"/>
      <c r="HO62" s="291"/>
      <c r="HP62" s="291"/>
      <c r="HQ62" s="291"/>
      <c r="HR62" s="291"/>
      <c r="HS62" s="291"/>
      <c r="HT62" s="291"/>
      <c r="HU62" s="291"/>
      <c r="HV62" s="291"/>
      <c r="HW62" s="291"/>
      <c r="HX62" s="291"/>
      <c r="HY62" s="291"/>
      <c r="HZ62" s="291"/>
      <c r="IA62" s="291"/>
      <c r="IB62" s="291"/>
      <c r="IC62" s="291"/>
      <c r="ID62" s="291"/>
      <c r="JJ62" s="306" t="s">
        <v>721</v>
      </c>
      <c r="JK62" s="307"/>
      <c r="JL62" s="484" t="str">
        <f>'Dry Slips'!D289</f>
        <v>VX-1</v>
      </c>
      <c r="JM62" s="485"/>
      <c r="JN62" s="485"/>
      <c r="JO62" s="485"/>
      <c r="JP62" s="485"/>
      <c r="JQ62" s="485"/>
      <c r="JR62" s="485"/>
      <c r="JS62" s="485"/>
      <c r="JT62" s="485"/>
      <c r="JU62" s="486"/>
      <c r="JV62" s="517"/>
    </row>
    <row r="63" spans="11:362" s="254" customFormat="1" ht="36" customHeight="1" thickTop="1" thickBot="1" x14ac:dyDescent="0.65">
      <c r="AL63" s="522" t="s">
        <v>721</v>
      </c>
      <c r="AM63" s="523"/>
      <c r="AN63" s="523"/>
      <c r="AO63" s="523"/>
      <c r="AP63" s="524" t="str">
        <f>'Dry Slips'!D6</f>
        <v>J-22</v>
      </c>
      <c r="AQ63" s="524"/>
      <c r="AR63" s="524"/>
      <c r="AS63" s="524"/>
      <c r="AT63" s="524"/>
      <c r="AU63" s="524"/>
      <c r="AV63" s="524"/>
      <c r="AW63" s="524"/>
      <c r="AX63" s="524"/>
      <c r="AY63" s="486"/>
      <c r="AZ63" s="540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  <c r="DJ63" s="291"/>
      <c r="DK63" s="291"/>
      <c r="DL63" s="291"/>
      <c r="DM63" s="291"/>
      <c r="DN63" s="491"/>
      <c r="DO63" s="493" t="s">
        <v>744</v>
      </c>
      <c r="DP63" s="495"/>
      <c r="DQ63" s="491"/>
      <c r="DR63" s="493" t="s">
        <v>744</v>
      </c>
      <c r="DS63" s="495"/>
      <c r="DT63" s="491"/>
      <c r="DU63" s="493" t="s">
        <v>744</v>
      </c>
      <c r="DV63" s="495"/>
      <c r="DW63" s="491"/>
      <c r="DX63" s="493" t="s">
        <v>744</v>
      </c>
      <c r="DY63" s="495"/>
      <c r="DZ63" s="491"/>
      <c r="EA63" s="493" t="s">
        <v>744</v>
      </c>
      <c r="EB63" s="495"/>
      <c r="EC63" s="491"/>
      <c r="ED63" s="493" t="s">
        <v>744</v>
      </c>
      <c r="EE63" s="495"/>
      <c r="EF63" s="491"/>
      <c r="EG63" s="493" t="s">
        <v>744</v>
      </c>
      <c r="EH63" s="495"/>
      <c r="EI63" s="491"/>
      <c r="EJ63" s="493" t="s">
        <v>744</v>
      </c>
      <c r="EK63" s="495"/>
      <c r="EL63" s="491"/>
      <c r="EM63" s="493" t="s">
        <v>744</v>
      </c>
      <c r="EN63" s="495"/>
      <c r="EO63" s="491"/>
      <c r="EP63" s="493" t="s">
        <v>744</v>
      </c>
      <c r="EQ63" s="495"/>
      <c r="ER63" s="491"/>
      <c r="ES63" s="493" t="s">
        <v>744</v>
      </c>
      <c r="ET63" s="495"/>
      <c r="EU63" s="491"/>
      <c r="EV63" s="493" t="s">
        <v>744</v>
      </c>
      <c r="EW63" s="495"/>
      <c r="EX63" s="491"/>
      <c r="EY63" s="493" t="s">
        <v>744</v>
      </c>
      <c r="EZ63" s="495"/>
      <c r="FA63" s="491"/>
      <c r="FB63" s="493" t="s">
        <v>744</v>
      </c>
      <c r="FC63" s="495"/>
      <c r="FD63" s="291"/>
      <c r="FE63" s="291"/>
      <c r="FF63" s="291"/>
      <c r="FG63" s="291"/>
      <c r="FH63" s="291"/>
      <c r="FI63" s="291"/>
      <c r="FJ63" s="291"/>
      <c r="FK63" s="291"/>
      <c r="FL63" s="291"/>
      <c r="FM63" s="291"/>
      <c r="FN63" s="291"/>
      <c r="FO63" s="291"/>
      <c r="FP63" s="291"/>
      <c r="FQ63" s="291"/>
      <c r="FR63" s="291"/>
      <c r="FS63" s="291"/>
      <c r="FT63" s="291"/>
      <c r="FU63" s="291"/>
      <c r="FV63" s="291"/>
      <c r="FW63" s="291"/>
      <c r="FX63" s="291"/>
      <c r="FY63" s="291"/>
      <c r="FZ63" s="291"/>
      <c r="GA63" s="291"/>
      <c r="GB63" s="291"/>
      <c r="GC63" s="291"/>
      <c r="GD63" s="291"/>
      <c r="GE63" s="291"/>
      <c r="GF63" s="291"/>
      <c r="GG63" s="291"/>
      <c r="GH63" s="291"/>
      <c r="GI63" s="291"/>
      <c r="GJ63" s="291"/>
      <c r="GK63" s="291"/>
      <c r="GL63" s="291"/>
      <c r="GM63" s="291"/>
      <c r="GN63" s="291"/>
      <c r="GO63" s="291"/>
      <c r="GP63" s="291"/>
      <c r="GQ63" s="291"/>
      <c r="GR63" s="291"/>
      <c r="GS63" s="291"/>
      <c r="GT63" s="291"/>
      <c r="GU63" s="291"/>
      <c r="GV63" s="291"/>
      <c r="GW63" s="291"/>
      <c r="GX63" s="291"/>
      <c r="GY63" s="291"/>
      <c r="GZ63" s="291"/>
      <c r="HA63" s="291"/>
      <c r="HB63" s="291"/>
      <c r="HC63" s="291"/>
      <c r="HD63" s="291"/>
      <c r="HE63" s="291"/>
      <c r="HF63" s="291"/>
      <c r="HG63" s="291"/>
      <c r="HH63" s="291"/>
      <c r="HI63" s="291"/>
      <c r="HJ63" s="291"/>
      <c r="HK63" s="291"/>
      <c r="HL63" s="291"/>
      <c r="HM63" s="291"/>
      <c r="HN63" s="291"/>
      <c r="HO63" s="291"/>
      <c r="HP63" s="291"/>
      <c r="HQ63" s="291"/>
      <c r="HR63" s="291"/>
      <c r="HS63" s="291"/>
      <c r="HT63" s="291"/>
      <c r="HU63" s="291"/>
      <c r="HV63" s="291"/>
      <c r="HW63" s="291"/>
      <c r="HX63" s="291"/>
      <c r="HY63" s="291"/>
      <c r="HZ63" s="291"/>
      <c r="IA63" s="291"/>
      <c r="IB63" s="291"/>
      <c r="IC63" s="291"/>
      <c r="ID63" s="291"/>
      <c r="JJ63" s="308" t="s">
        <v>745</v>
      </c>
      <c r="JK63" s="309"/>
      <c r="JL63" s="487"/>
      <c r="JM63" s="487"/>
      <c r="JN63" s="487"/>
      <c r="JO63" s="487"/>
      <c r="JP63" s="487"/>
      <c r="JQ63" s="487"/>
      <c r="JR63" s="487"/>
      <c r="JS63" s="487"/>
      <c r="JT63" s="487"/>
      <c r="JU63" s="488"/>
      <c r="JV63" s="517"/>
    </row>
    <row r="64" spans="11:362" s="254" customFormat="1" ht="36" customHeight="1" thickTop="1" thickBot="1" x14ac:dyDescent="0.65">
      <c r="AL64" s="525" t="s">
        <v>745</v>
      </c>
      <c r="AM64" s="526"/>
      <c r="AN64" s="526"/>
      <c r="AO64" s="526"/>
      <c r="AP64" s="526"/>
      <c r="AQ64" s="526"/>
      <c r="AR64" s="526"/>
      <c r="AS64" s="526"/>
      <c r="AT64" s="526"/>
      <c r="AU64" s="526"/>
      <c r="AV64" s="526"/>
      <c r="AW64" s="526"/>
      <c r="AX64" s="526"/>
      <c r="AY64" s="527"/>
      <c r="AZ64" s="540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  <c r="DJ64" s="291"/>
      <c r="DK64" s="291"/>
      <c r="DL64" s="291"/>
      <c r="DM64" s="291"/>
      <c r="DN64" s="492"/>
      <c r="DO64" s="494"/>
      <c r="DP64" s="489"/>
      <c r="DQ64" s="492"/>
      <c r="DR64" s="494"/>
      <c r="DS64" s="489"/>
      <c r="DT64" s="492"/>
      <c r="DU64" s="494"/>
      <c r="DV64" s="489"/>
      <c r="DW64" s="492"/>
      <c r="DX64" s="494"/>
      <c r="DY64" s="489"/>
      <c r="DZ64" s="492"/>
      <c r="EA64" s="494"/>
      <c r="EB64" s="489"/>
      <c r="EC64" s="492"/>
      <c r="ED64" s="494"/>
      <c r="EE64" s="489"/>
      <c r="EF64" s="492"/>
      <c r="EG64" s="494"/>
      <c r="EH64" s="489"/>
      <c r="EI64" s="492"/>
      <c r="EJ64" s="494"/>
      <c r="EK64" s="489"/>
      <c r="EL64" s="492"/>
      <c r="EM64" s="494"/>
      <c r="EN64" s="489"/>
      <c r="EO64" s="492"/>
      <c r="EP64" s="494"/>
      <c r="EQ64" s="489"/>
      <c r="ER64" s="492"/>
      <c r="ES64" s="494"/>
      <c r="ET64" s="489"/>
      <c r="EU64" s="492"/>
      <c r="EV64" s="494"/>
      <c r="EW64" s="489"/>
      <c r="EX64" s="492"/>
      <c r="EY64" s="494"/>
      <c r="EZ64" s="489"/>
      <c r="FA64" s="492"/>
      <c r="FB64" s="494"/>
      <c r="FC64" s="489"/>
      <c r="FD64" s="291"/>
      <c r="FE64" s="291"/>
      <c r="FF64" s="291"/>
      <c r="FG64" s="291"/>
      <c r="FH64" s="291"/>
      <c r="FI64" s="291"/>
      <c r="FJ64" s="291"/>
      <c r="FK64" s="291"/>
      <c r="FL64" s="291"/>
      <c r="FM64" s="291"/>
      <c r="FN64" s="291"/>
      <c r="FO64" s="291"/>
      <c r="FP64" s="291"/>
      <c r="FQ64" s="291"/>
      <c r="FR64" s="291"/>
      <c r="FS64" s="291"/>
      <c r="FT64" s="291"/>
      <c r="FU64" s="291"/>
      <c r="FV64" s="291"/>
      <c r="FW64" s="291"/>
      <c r="FX64" s="291"/>
      <c r="FY64" s="291"/>
      <c r="FZ64" s="291"/>
      <c r="GA64" s="291"/>
      <c r="GB64" s="291"/>
      <c r="GC64" s="291"/>
      <c r="GD64" s="291"/>
      <c r="GE64" s="291"/>
      <c r="GF64" s="291"/>
      <c r="GG64" s="291"/>
      <c r="GH64" s="291"/>
      <c r="GI64" s="291"/>
      <c r="GJ64" s="291"/>
      <c r="GK64" s="291"/>
      <c r="GL64" s="291"/>
      <c r="GM64" s="291"/>
      <c r="GN64" s="291"/>
      <c r="GO64" s="291"/>
      <c r="GP64" s="291"/>
      <c r="GQ64" s="291"/>
      <c r="GR64" s="291"/>
      <c r="GS64" s="291"/>
      <c r="GT64" s="291"/>
      <c r="GU64" s="291"/>
      <c r="GV64" s="291"/>
      <c r="GW64" s="291"/>
      <c r="GX64" s="291"/>
      <c r="GY64" s="291"/>
      <c r="GZ64" s="291"/>
      <c r="HA64" s="291"/>
      <c r="HB64" s="291"/>
      <c r="HC64" s="291"/>
      <c r="HD64" s="291"/>
      <c r="HE64" s="291"/>
      <c r="HF64" s="291"/>
      <c r="HG64" s="291"/>
      <c r="HH64" s="291"/>
      <c r="HI64" s="291"/>
      <c r="HJ64" s="291"/>
      <c r="HK64" s="291"/>
      <c r="HL64" s="291"/>
      <c r="HM64" s="291"/>
      <c r="HN64" s="291"/>
      <c r="HO64" s="291"/>
      <c r="HP64" s="291"/>
      <c r="HQ64" s="291"/>
      <c r="HR64" s="291"/>
      <c r="HS64" s="291"/>
      <c r="HT64" s="291"/>
      <c r="HU64" s="291"/>
      <c r="HV64" s="291"/>
      <c r="HW64" s="291"/>
      <c r="HX64" s="291"/>
      <c r="HY64" s="291"/>
      <c r="HZ64" s="291"/>
      <c r="IA64" s="291"/>
      <c r="IB64" s="291"/>
      <c r="IC64" s="291"/>
      <c r="ID64" s="291"/>
      <c r="JJ64" s="305" t="s">
        <v>720</v>
      </c>
      <c r="JK64" s="304"/>
      <c r="JL64" s="456" t="str">
        <f>'Dry Slips'!B290</f>
        <v>Dan</v>
      </c>
      <c r="JM64" s="482"/>
      <c r="JN64" s="482"/>
      <c r="JO64" s="482"/>
      <c r="JP64" s="482"/>
      <c r="JQ64" s="456" t="str">
        <f>'Dry Slips'!C290</f>
        <v>Post</v>
      </c>
      <c r="JR64" s="482"/>
      <c r="JS64" s="482"/>
      <c r="JT64" s="482"/>
      <c r="JU64" s="483"/>
      <c r="JV64" s="517">
        <f t="shared" ref="JV64" si="231">JV61+1</f>
        <v>246</v>
      </c>
    </row>
    <row r="65" spans="38:282" s="254" customFormat="1" ht="36" customHeight="1" thickTop="1" x14ac:dyDescent="0.6">
      <c r="AL65" s="518" t="s">
        <v>720</v>
      </c>
      <c r="AM65" s="519"/>
      <c r="AN65" s="519"/>
      <c r="AO65" s="519"/>
      <c r="AP65" s="519" t="str">
        <f>'Dry Slips'!B7</f>
        <v>Shawn</v>
      </c>
      <c r="AQ65" s="519"/>
      <c r="AR65" s="519"/>
      <c r="AS65" s="519"/>
      <c r="AT65" s="519"/>
      <c r="AU65" s="519" t="str">
        <f>'Dry Slips'!C7</f>
        <v>Cina</v>
      </c>
      <c r="AV65" s="519"/>
      <c r="AW65" s="519"/>
      <c r="AX65" s="519"/>
      <c r="AY65" s="520"/>
      <c r="AZ65" s="540" t="s">
        <v>725</v>
      </c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  <c r="DJ65" s="291"/>
      <c r="DK65" s="291"/>
      <c r="DL65" s="291"/>
      <c r="DM65" s="291"/>
      <c r="DN65" s="492"/>
      <c r="DO65" s="494"/>
      <c r="DP65" s="489"/>
      <c r="DQ65" s="492"/>
      <c r="DR65" s="494"/>
      <c r="DS65" s="489"/>
      <c r="DT65" s="492"/>
      <c r="DU65" s="494"/>
      <c r="DV65" s="489"/>
      <c r="DW65" s="492"/>
      <c r="DX65" s="494"/>
      <c r="DY65" s="489"/>
      <c r="DZ65" s="492"/>
      <c r="EA65" s="494"/>
      <c r="EB65" s="489"/>
      <c r="EC65" s="492"/>
      <c r="ED65" s="494"/>
      <c r="EE65" s="489"/>
      <c r="EF65" s="492"/>
      <c r="EG65" s="494"/>
      <c r="EH65" s="489"/>
      <c r="EI65" s="492"/>
      <c r="EJ65" s="494"/>
      <c r="EK65" s="489"/>
      <c r="EL65" s="492"/>
      <c r="EM65" s="494"/>
      <c r="EN65" s="489"/>
      <c r="EO65" s="492"/>
      <c r="EP65" s="494"/>
      <c r="EQ65" s="489"/>
      <c r="ER65" s="492"/>
      <c r="ES65" s="494"/>
      <c r="ET65" s="489"/>
      <c r="EU65" s="492"/>
      <c r="EV65" s="494"/>
      <c r="EW65" s="489"/>
      <c r="EX65" s="492"/>
      <c r="EY65" s="494"/>
      <c r="EZ65" s="489"/>
      <c r="FA65" s="492"/>
      <c r="FB65" s="494"/>
      <c r="FC65" s="489"/>
      <c r="FD65" s="291"/>
      <c r="FE65" s="291"/>
      <c r="FF65" s="291"/>
      <c r="FG65" s="291"/>
      <c r="FH65" s="291"/>
      <c r="FI65" s="291"/>
      <c r="FJ65" s="291"/>
      <c r="FK65" s="291"/>
      <c r="FL65" s="291"/>
      <c r="FM65" s="291"/>
      <c r="FN65" s="291"/>
      <c r="FO65" s="291"/>
      <c r="FP65" s="291"/>
      <c r="FQ65" s="291"/>
      <c r="FR65" s="291"/>
      <c r="FS65" s="291"/>
      <c r="FT65" s="291"/>
      <c r="FU65" s="291"/>
      <c r="FV65" s="291"/>
      <c r="FW65" s="291"/>
      <c r="FX65" s="291"/>
      <c r="FY65" s="291"/>
      <c r="FZ65" s="291"/>
      <c r="GA65" s="291"/>
      <c r="GB65" s="291"/>
      <c r="GC65" s="291"/>
      <c r="GD65" s="291"/>
      <c r="GE65" s="291"/>
      <c r="GF65" s="291"/>
      <c r="GG65" s="291"/>
      <c r="GH65" s="291"/>
      <c r="GI65" s="291"/>
      <c r="GJ65" s="291"/>
      <c r="GK65" s="291"/>
      <c r="GL65" s="291"/>
      <c r="GM65" s="291"/>
      <c r="GN65" s="291"/>
      <c r="GO65" s="291"/>
      <c r="GP65" s="291"/>
      <c r="GQ65" s="291"/>
      <c r="GR65" s="291"/>
      <c r="GS65" s="291"/>
      <c r="GT65" s="291"/>
      <c r="GU65" s="291"/>
      <c r="GV65" s="291"/>
      <c r="GW65" s="291"/>
      <c r="GX65" s="291"/>
      <c r="GY65" s="291"/>
      <c r="GZ65" s="291"/>
      <c r="HA65" s="291"/>
      <c r="HB65" s="291"/>
      <c r="HC65" s="291"/>
      <c r="HD65" s="291"/>
      <c r="HE65" s="291"/>
      <c r="HF65" s="291"/>
      <c r="HG65" s="291"/>
      <c r="HH65" s="291"/>
      <c r="HI65" s="291"/>
      <c r="HJ65" s="291"/>
      <c r="HK65" s="291"/>
      <c r="HL65" s="291"/>
      <c r="HM65" s="291"/>
      <c r="HN65" s="291"/>
      <c r="HO65" s="291"/>
      <c r="HP65" s="291"/>
      <c r="HQ65" s="291"/>
      <c r="HR65" s="291"/>
      <c r="HS65" s="291"/>
      <c r="HT65" s="291"/>
      <c r="HU65" s="291"/>
      <c r="HV65" s="291"/>
      <c r="HW65" s="291"/>
      <c r="HX65" s="291"/>
      <c r="HY65" s="291"/>
      <c r="HZ65" s="291"/>
      <c r="IA65" s="291"/>
      <c r="IB65" s="291"/>
      <c r="IC65" s="291"/>
      <c r="ID65" s="291"/>
      <c r="JJ65" s="306" t="s">
        <v>721</v>
      </c>
      <c r="JK65" s="307"/>
      <c r="JL65" s="484" t="str">
        <f>'Dry Slips'!D290</f>
        <v>Flying Scot</v>
      </c>
      <c r="JM65" s="485"/>
      <c r="JN65" s="485"/>
      <c r="JO65" s="485"/>
      <c r="JP65" s="485"/>
      <c r="JQ65" s="485"/>
      <c r="JR65" s="485"/>
      <c r="JS65" s="485"/>
      <c r="JT65" s="485"/>
      <c r="JU65" s="486"/>
      <c r="JV65" s="517"/>
    </row>
    <row r="66" spans="38:282" s="254" customFormat="1" ht="36" customHeight="1" thickBot="1" x14ac:dyDescent="0.65">
      <c r="AL66" s="522" t="s">
        <v>721</v>
      </c>
      <c r="AM66" s="523"/>
      <c r="AN66" s="523"/>
      <c r="AO66" s="523"/>
      <c r="AP66" s="524" t="str">
        <f>'Dry Slips'!D7</f>
        <v>VX-1</v>
      </c>
      <c r="AQ66" s="524"/>
      <c r="AR66" s="524"/>
      <c r="AS66" s="524"/>
      <c r="AT66" s="524"/>
      <c r="AU66" s="524"/>
      <c r="AV66" s="524"/>
      <c r="AW66" s="524"/>
      <c r="AX66" s="524"/>
      <c r="AY66" s="486"/>
      <c r="AZ66" s="540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  <c r="DJ66" s="291"/>
      <c r="DK66" s="291"/>
      <c r="DL66" s="291"/>
      <c r="DM66" s="291"/>
      <c r="DN66" s="492"/>
      <c r="DO66" s="494"/>
      <c r="DP66" s="489"/>
      <c r="DQ66" s="492"/>
      <c r="DR66" s="494"/>
      <c r="DS66" s="489"/>
      <c r="DT66" s="492"/>
      <c r="DU66" s="494"/>
      <c r="DV66" s="489"/>
      <c r="DW66" s="492"/>
      <c r="DX66" s="494"/>
      <c r="DY66" s="489"/>
      <c r="DZ66" s="492"/>
      <c r="EA66" s="494"/>
      <c r="EB66" s="489"/>
      <c r="EC66" s="492"/>
      <c r="ED66" s="494"/>
      <c r="EE66" s="489"/>
      <c r="EF66" s="492"/>
      <c r="EG66" s="494"/>
      <c r="EH66" s="489"/>
      <c r="EI66" s="492"/>
      <c r="EJ66" s="494"/>
      <c r="EK66" s="489"/>
      <c r="EL66" s="492"/>
      <c r="EM66" s="494"/>
      <c r="EN66" s="489"/>
      <c r="EO66" s="492"/>
      <c r="EP66" s="494"/>
      <c r="EQ66" s="489"/>
      <c r="ER66" s="492"/>
      <c r="ES66" s="494"/>
      <c r="ET66" s="489"/>
      <c r="EU66" s="492"/>
      <c r="EV66" s="494"/>
      <c r="EW66" s="489"/>
      <c r="EX66" s="492"/>
      <c r="EY66" s="494"/>
      <c r="EZ66" s="489"/>
      <c r="FA66" s="492"/>
      <c r="FB66" s="494"/>
      <c r="FC66" s="489"/>
      <c r="FD66" s="291"/>
      <c r="FE66" s="291"/>
      <c r="FF66" s="291"/>
      <c r="FG66" s="291"/>
      <c r="FH66" s="291"/>
      <c r="FI66" s="291"/>
      <c r="FJ66" s="291"/>
      <c r="FK66" s="291"/>
      <c r="FL66" s="291"/>
      <c r="FM66" s="291"/>
      <c r="FN66" s="291"/>
      <c r="FO66" s="291"/>
      <c r="FP66" s="291"/>
      <c r="FQ66" s="291"/>
      <c r="FR66" s="291"/>
      <c r="FS66" s="291"/>
      <c r="FT66" s="291"/>
      <c r="FU66" s="291"/>
      <c r="FV66" s="291"/>
      <c r="FW66" s="291"/>
      <c r="FX66" s="291"/>
      <c r="FY66" s="291"/>
      <c r="FZ66" s="291"/>
      <c r="GA66" s="291"/>
      <c r="GB66" s="291"/>
      <c r="GC66" s="291"/>
      <c r="GD66" s="291"/>
      <c r="GE66" s="291"/>
      <c r="GF66" s="291"/>
      <c r="GG66" s="291"/>
      <c r="GH66" s="291"/>
      <c r="GI66" s="291"/>
      <c r="GJ66" s="291"/>
      <c r="GK66" s="291"/>
      <c r="GL66" s="291"/>
      <c r="GM66" s="291"/>
      <c r="GN66" s="291"/>
      <c r="GO66" s="291"/>
      <c r="GP66" s="291"/>
      <c r="GQ66" s="291"/>
      <c r="GR66" s="291"/>
      <c r="GS66" s="291"/>
      <c r="GT66" s="291"/>
      <c r="GU66" s="291"/>
      <c r="GV66" s="291"/>
      <c r="GW66" s="291"/>
      <c r="GX66" s="291"/>
      <c r="GY66" s="291"/>
      <c r="GZ66" s="291"/>
      <c r="HA66" s="291"/>
      <c r="HB66" s="291"/>
      <c r="HC66" s="291"/>
      <c r="HD66" s="291"/>
      <c r="HE66" s="291"/>
      <c r="HF66" s="291"/>
      <c r="HG66" s="291"/>
      <c r="HH66" s="291"/>
      <c r="HI66" s="291"/>
      <c r="HJ66" s="291"/>
      <c r="HK66" s="291"/>
      <c r="HL66" s="291"/>
      <c r="HM66" s="291"/>
      <c r="HN66" s="291"/>
      <c r="HO66" s="291"/>
      <c r="HP66" s="291"/>
      <c r="HQ66" s="291"/>
      <c r="HR66" s="291"/>
      <c r="HS66" s="291"/>
      <c r="HT66" s="291"/>
      <c r="HU66" s="291"/>
      <c r="HV66" s="291"/>
      <c r="HW66" s="291"/>
      <c r="HX66" s="291"/>
      <c r="HY66" s="291"/>
      <c r="HZ66" s="291"/>
      <c r="IA66" s="291"/>
      <c r="IB66" s="291"/>
      <c r="IC66" s="291"/>
      <c r="ID66" s="291"/>
      <c r="JJ66" s="308" t="s">
        <v>745</v>
      </c>
      <c r="JK66" s="309"/>
      <c r="JL66" s="487"/>
      <c r="JM66" s="487"/>
      <c r="JN66" s="487"/>
      <c r="JO66" s="487"/>
      <c r="JP66" s="487"/>
      <c r="JQ66" s="487"/>
      <c r="JR66" s="487"/>
      <c r="JS66" s="487"/>
      <c r="JT66" s="487"/>
      <c r="JU66" s="488"/>
      <c r="JV66" s="517"/>
    </row>
    <row r="67" spans="38:282" s="254" customFormat="1" ht="36" customHeight="1" thickTop="1" thickBot="1" x14ac:dyDescent="0.65">
      <c r="AL67" s="525" t="s">
        <v>745</v>
      </c>
      <c r="AM67" s="526"/>
      <c r="AN67" s="526"/>
      <c r="AO67" s="526"/>
      <c r="AP67" s="526"/>
      <c r="AQ67" s="526"/>
      <c r="AR67" s="526"/>
      <c r="AS67" s="526"/>
      <c r="AT67" s="526"/>
      <c r="AU67" s="526"/>
      <c r="AV67" s="526"/>
      <c r="AW67" s="526"/>
      <c r="AX67" s="526"/>
      <c r="AY67" s="527"/>
      <c r="AZ67" s="540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  <c r="DJ67" s="291"/>
      <c r="DK67" s="291"/>
      <c r="DL67" s="291"/>
      <c r="DM67" s="291"/>
      <c r="DN67" s="492"/>
      <c r="DO67" s="494"/>
      <c r="DP67" s="489"/>
      <c r="DQ67" s="492"/>
      <c r="DR67" s="494"/>
      <c r="DS67" s="489"/>
      <c r="DT67" s="492"/>
      <c r="DU67" s="494"/>
      <c r="DV67" s="489"/>
      <c r="DW67" s="492"/>
      <c r="DX67" s="494"/>
      <c r="DY67" s="489"/>
      <c r="DZ67" s="492"/>
      <c r="EA67" s="494"/>
      <c r="EB67" s="489"/>
      <c r="EC67" s="492"/>
      <c r="ED67" s="494"/>
      <c r="EE67" s="489"/>
      <c r="EF67" s="492"/>
      <c r="EG67" s="494"/>
      <c r="EH67" s="489"/>
      <c r="EI67" s="492"/>
      <c r="EJ67" s="494"/>
      <c r="EK67" s="489"/>
      <c r="EL67" s="492"/>
      <c r="EM67" s="494"/>
      <c r="EN67" s="489"/>
      <c r="EO67" s="492"/>
      <c r="EP67" s="494"/>
      <c r="EQ67" s="489"/>
      <c r="ER67" s="492"/>
      <c r="ES67" s="494"/>
      <c r="ET67" s="489"/>
      <c r="EU67" s="492"/>
      <c r="EV67" s="494"/>
      <c r="EW67" s="489"/>
      <c r="EX67" s="492"/>
      <c r="EY67" s="494"/>
      <c r="EZ67" s="489"/>
      <c r="FA67" s="492"/>
      <c r="FB67" s="494"/>
      <c r="FC67" s="489"/>
      <c r="FD67" s="291"/>
      <c r="FE67" s="291"/>
      <c r="FF67" s="291"/>
      <c r="FG67" s="291"/>
      <c r="FH67" s="291"/>
      <c r="FI67" s="291"/>
      <c r="FJ67" s="291"/>
      <c r="FK67" s="291"/>
      <c r="FL67" s="291"/>
      <c r="FM67" s="291"/>
      <c r="FN67" s="291"/>
      <c r="FO67" s="291"/>
      <c r="FP67" s="291"/>
      <c r="FQ67" s="291"/>
      <c r="FR67" s="291"/>
      <c r="FS67" s="291"/>
      <c r="FT67" s="291"/>
      <c r="FU67" s="291"/>
      <c r="FV67" s="291"/>
      <c r="FW67" s="291"/>
      <c r="FX67" s="291"/>
      <c r="FY67" s="291"/>
      <c r="FZ67" s="291"/>
      <c r="GA67" s="291"/>
      <c r="GB67" s="291"/>
      <c r="GC67" s="291"/>
      <c r="GD67" s="291"/>
      <c r="GE67" s="291"/>
      <c r="GF67" s="291"/>
      <c r="GG67" s="291"/>
      <c r="GH67" s="291"/>
      <c r="GI67" s="291"/>
      <c r="GJ67" s="291"/>
      <c r="GK67" s="291"/>
      <c r="GL67" s="291"/>
      <c r="GM67" s="291"/>
      <c r="GN67" s="291"/>
      <c r="GO67" s="291"/>
      <c r="GP67" s="291"/>
      <c r="GQ67" s="291"/>
      <c r="GR67" s="291"/>
      <c r="GS67" s="291"/>
      <c r="GT67" s="291"/>
      <c r="GU67" s="291"/>
      <c r="GV67" s="291"/>
      <c r="GW67" s="291"/>
      <c r="GX67" s="291"/>
      <c r="GY67" s="291"/>
      <c r="GZ67" s="291"/>
      <c r="HA67" s="291"/>
      <c r="HB67" s="291"/>
      <c r="HC67" s="291"/>
      <c r="HD67" s="291"/>
      <c r="HE67" s="291"/>
      <c r="HF67" s="291"/>
      <c r="HG67" s="291"/>
      <c r="HH67" s="291"/>
      <c r="HI67" s="291"/>
      <c r="HJ67" s="291"/>
      <c r="HK67" s="291"/>
      <c r="HL67" s="291"/>
      <c r="HM67" s="291"/>
      <c r="HN67" s="291"/>
      <c r="HO67" s="291"/>
      <c r="HP67" s="291"/>
      <c r="HQ67" s="291"/>
      <c r="HR67" s="291"/>
      <c r="HS67" s="291"/>
      <c r="HT67" s="291"/>
      <c r="HU67" s="291"/>
      <c r="HV67" s="291"/>
      <c r="HW67" s="291"/>
      <c r="HX67" s="291"/>
      <c r="HY67" s="291"/>
      <c r="HZ67" s="291"/>
      <c r="IA67" s="291"/>
      <c r="IB67" s="291"/>
      <c r="IC67" s="291"/>
      <c r="ID67" s="291"/>
      <c r="JJ67" s="305" t="s">
        <v>720</v>
      </c>
      <c r="JK67" s="304"/>
      <c r="JL67" s="456" t="str">
        <f>'Dry Slips'!B291</f>
        <v xml:space="preserve"> </v>
      </c>
      <c r="JM67" s="482"/>
      <c r="JN67" s="482"/>
      <c r="JO67" s="482"/>
      <c r="JP67" s="482"/>
      <c r="JQ67" s="456">
        <f>'Dry Slips'!C291</f>
        <v>0</v>
      </c>
      <c r="JR67" s="482"/>
      <c r="JS67" s="482"/>
      <c r="JT67" s="482"/>
      <c r="JU67" s="483"/>
      <c r="JV67" s="517">
        <f t="shared" ref="JV67" si="232">JV64+1</f>
        <v>247</v>
      </c>
    </row>
    <row r="68" spans="38:282" s="254" customFormat="1" ht="36" customHeight="1" thickTop="1" x14ac:dyDescent="0.6">
      <c r="AL68" s="531" t="s">
        <v>421</v>
      </c>
      <c r="AM68" s="532"/>
      <c r="AN68" s="532"/>
      <c r="AO68" s="532"/>
      <c r="AP68" s="532"/>
      <c r="AQ68" s="532"/>
      <c r="AR68" s="532"/>
      <c r="AS68" s="532"/>
      <c r="AT68" s="532"/>
      <c r="AU68" s="532"/>
      <c r="AV68" s="532"/>
      <c r="AW68" s="532"/>
      <c r="AX68" s="532"/>
      <c r="AY68" s="533"/>
      <c r="AZ68" s="530" t="s">
        <v>726</v>
      </c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  <c r="DJ68" s="291"/>
      <c r="DK68" s="291"/>
      <c r="DL68" s="291"/>
      <c r="DM68" s="291"/>
      <c r="DN68" s="492" t="s">
        <v>743</v>
      </c>
      <c r="DO68" s="494"/>
      <c r="DP68" s="489"/>
      <c r="DQ68" s="492" t="s">
        <v>743</v>
      </c>
      <c r="DR68" s="494"/>
      <c r="DS68" s="489"/>
      <c r="DT68" s="492" t="s">
        <v>743</v>
      </c>
      <c r="DU68" s="494"/>
      <c r="DV68" s="489"/>
      <c r="DW68" s="492" t="s">
        <v>743</v>
      </c>
      <c r="DX68" s="494"/>
      <c r="DY68" s="489"/>
      <c r="DZ68" s="492" t="s">
        <v>743</v>
      </c>
      <c r="EA68" s="494"/>
      <c r="EB68" s="489"/>
      <c r="EC68" s="492" t="s">
        <v>743</v>
      </c>
      <c r="ED68" s="494"/>
      <c r="EE68" s="489"/>
      <c r="EF68" s="492" t="s">
        <v>743</v>
      </c>
      <c r="EG68" s="494"/>
      <c r="EH68" s="489"/>
      <c r="EI68" s="492" t="s">
        <v>743</v>
      </c>
      <c r="EJ68" s="494"/>
      <c r="EK68" s="489"/>
      <c r="EL68" s="492" t="s">
        <v>743</v>
      </c>
      <c r="EM68" s="494"/>
      <c r="EN68" s="489"/>
      <c r="EO68" s="492" t="s">
        <v>743</v>
      </c>
      <c r="EP68" s="494"/>
      <c r="EQ68" s="489"/>
      <c r="ER68" s="492" t="s">
        <v>743</v>
      </c>
      <c r="ES68" s="494"/>
      <c r="ET68" s="489"/>
      <c r="EU68" s="492" t="s">
        <v>743</v>
      </c>
      <c r="EV68" s="494"/>
      <c r="EW68" s="489"/>
      <c r="EX68" s="492" t="s">
        <v>743</v>
      </c>
      <c r="EY68" s="494"/>
      <c r="EZ68" s="489"/>
      <c r="FA68" s="492" t="s">
        <v>743</v>
      </c>
      <c r="FB68" s="494"/>
      <c r="FC68" s="489"/>
      <c r="FD68" s="291"/>
      <c r="FE68" s="291"/>
      <c r="FF68" s="291"/>
      <c r="FG68" s="291"/>
      <c r="FH68" s="291"/>
      <c r="FI68" s="291"/>
      <c r="FJ68" s="291"/>
      <c r="FK68" s="291"/>
      <c r="FL68" s="291"/>
      <c r="FM68" s="291"/>
      <c r="FN68" s="291"/>
      <c r="FO68" s="291"/>
      <c r="FP68" s="291"/>
      <c r="FQ68" s="291"/>
      <c r="FR68" s="291"/>
      <c r="FS68" s="291"/>
      <c r="FT68" s="291"/>
      <c r="FU68" s="291"/>
      <c r="FV68" s="291"/>
      <c r="FW68" s="291"/>
      <c r="FX68" s="291"/>
      <c r="FY68" s="291"/>
      <c r="FZ68" s="291"/>
      <c r="GA68" s="291"/>
      <c r="GB68" s="291"/>
      <c r="GC68" s="291"/>
      <c r="GD68" s="291"/>
      <c r="GE68" s="291"/>
      <c r="GF68" s="291"/>
      <c r="GG68" s="291"/>
      <c r="GH68" s="291"/>
      <c r="GI68" s="291"/>
      <c r="GJ68" s="291"/>
      <c r="GK68" s="291"/>
      <c r="GL68" s="291"/>
      <c r="GM68" s="291"/>
      <c r="GN68" s="291"/>
      <c r="GO68" s="291"/>
      <c r="GP68" s="291"/>
      <c r="GQ68" s="291"/>
      <c r="GR68" s="291"/>
      <c r="GS68" s="291"/>
      <c r="GT68" s="291"/>
      <c r="GU68" s="291"/>
      <c r="GV68" s="291"/>
      <c r="GW68" s="291"/>
      <c r="GX68" s="291"/>
      <c r="GY68" s="291"/>
      <c r="GZ68" s="291"/>
      <c r="HA68" s="291"/>
      <c r="HB68" s="291"/>
      <c r="HC68" s="291"/>
      <c r="HD68" s="291"/>
      <c r="HE68" s="291"/>
      <c r="HF68" s="291"/>
      <c r="HG68" s="291"/>
      <c r="HH68" s="291"/>
      <c r="HI68" s="291"/>
      <c r="HJ68" s="291"/>
      <c r="HK68" s="291"/>
      <c r="HL68" s="291"/>
      <c r="HM68" s="291"/>
      <c r="HN68" s="291"/>
      <c r="HO68" s="291"/>
      <c r="HP68" s="291"/>
      <c r="HQ68" s="291"/>
      <c r="HR68" s="291"/>
      <c r="HS68" s="291"/>
      <c r="HT68" s="291"/>
      <c r="HU68" s="291"/>
      <c r="HV68" s="291"/>
      <c r="HW68" s="291"/>
      <c r="HX68" s="291"/>
      <c r="HY68" s="291"/>
      <c r="HZ68" s="291"/>
      <c r="IA68" s="291"/>
      <c r="IB68" s="291"/>
      <c r="IC68" s="291"/>
      <c r="ID68" s="291"/>
      <c r="JJ68" s="306" t="s">
        <v>721</v>
      </c>
      <c r="JK68" s="307"/>
      <c r="JL68" s="484">
        <f>'Dry Slips'!D291</f>
        <v>0</v>
      </c>
      <c r="JM68" s="485"/>
      <c r="JN68" s="485"/>
      <c r="JO68" s="485"/>
      <c r="JP68" s="485"/>
      <c r="JQ68" s="485"/>
      <c r="JR68" s="485"/>
      <c r="JS68" s="485"/>
      <c r="JT68" s="485"/>
      <c r="JU68" s="486"/>
      <c r="JV68" s="517"/>
    </row>
    <row r="69" spans="38:282" s="254" customFormat="1" ht="36" customHeight="1" thickBot="1" x14ac:dyDescent="0.65">
      <c r="AL69" s="534"/>
      <c r="AM69" s="535"/>
      <c r="AN69" s="535"/>
      <c r="AO69" s="535"/>
      <c r="AP69" s="535"/>
      <c r="AQ69" s="535"/>
      <c r="AR69" s="535"/>
      <c r="AS69" s="535"/>
      <c r="AT69" s="535"/>
      <c r="AU69" s="535"/>
      <c r="AV69" s="535"/>
      <c r="AW69" s="535"/>
      <c r="AX69" s="535"/>
      <c r="AY69" s="536"/>
      <c r="AZ69" s="530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  <c r="DJ69" s="291"/>
      <c r="DK69" s="291"/>
      <c r="DL69" s="291"/>
      <c r="DM69" s="291"/>
      <c r="DN69" s="492"/>
      <c r="DO69" s="494"/>
      <c r="DP69" s="489"/>
      <c r="DQ69" s="492"/>
      <c r="DR69" s="494"/>
      <c r="DS69" s="489"/>
      <c r="DT69" s="492"/>
      <c r="DU69" s="494"/>
      <c r="DV69" s="489"/>
      <c r="DW69" s="492"/>
      <c r="DX69" s="494"/>
      <c r="DY69" s="489"/>
      <c r="DZ69" s="492"/>
      <c r="EA69" s="494"/>
      <c r="EB69" s="489"/>
      <c r="EC69" s="492"/>
      <c r="ED69" s="494"/>
      <c r="EE69" s="489"/>
      <c r="EF69" s="492"/>
      <c r="EG69" s="494"/>
      <c r="EH69" s="489"/>
      <c r="EI69" s="492"/>
      <c r="EJ69" s="494"/>
      <c r="EK69" s="489"/>
      <c r="EL69" s="492"/>
      <c r="EM69" s="494"/>
      <c r="EN69" s="489"/>
      <c r="EO69" s="492"/>
      <c r="EP69" s="494"/>
      <c r="EQ69" s="489"/>
      <c r="ER69" s="492"/>
      <c r="ES69" s="494"/>
      <c r="ET69" s="489"/>
      <c r="EU69" s="492"/>
      <c r="EV69" s="494"/>
      <c r="EW69" s="489"/>
      <c r="EX69" s="492"/>
      <c r="EY69" s="494"/>
      <c r="EZ69" s="489"/>
      <c r="FA69" s="492"/>
      <c r="FB69" s="494"/>
      <c r="FC69" s="489"/>
      <c r="FD69" s="291"/>
      <c r="FE69" s="291"/>
      <c r="FF69" s="291"/>
      <c r="FG69" s="291"/>
      <c r="FH69" s="291"/>
      <c r="FI69" s="291"/>
      <c r="FJ69" s="291"/>
      <c r="FK69" s="291"/>
      <c r="FL69" s="291"/>
      <c r="FM69" s="291"/>
      <c r="FN69" s="291"/>
      <c r="FO69" s="291"/>
      <c r="FP69" s="291"/>
      <c r="FQ69" s="291"/>
      <c r="FR69" s="291"/>
      <c r="FS69" s="291"/>
      <c r="FT69" s="291"/>
      <c r="FU69" s="291"/>
      <c r="FV69" s="291"/>
      <c r="FW69" s="291"/>
      <c r="FX69" s="291"/>
      <c r="FY69" s="291"/>
      <c r="FZ69" s="291"/>
      <c r="GA69" s="291"/>
      <c r="GB69" s="291"/>
      <c r="GC69" s="291"/>
      <c r="GD69" s="291"/>
      <c r="GE69" s="291"/>
      <c r="GF69" s="291"/>
      <c r="GG69" s="291"/>
      <c r="GH69" s="291"/>
      <c r="GI69" s="291"/>
      <c r="GJ69" s="291"/>
      <c r="GK69" s="291"/>
      <c r="GL69" s="291"/>
      <c r="GM69" s="291"/>
      <c r="GN69" s="291"/>
      <c r="GO69" s="291"/>
      <c r="GP69" s="291"/>
      <c r="GQ69" s="291"/>
      <c r="GR69" s="291"/>
      <c r="GS69" s="291"/>
      <c r="GT69" s="291"/>
      <c r="GU69" s="291"/>
      <c r="GV69" s="291"/>
      <c r="GW69" s="291"/>
      <c r="GX69" s="291"/>
      <c r="GY69" s="291"/>
      <c r="GZ69" s="291"/>
      <c r="HA69" s="291"/>
      <c r="HB69" s="291"/>
      <c r="HC69" s="291"/>
      <c r="HD69" s="291"/>
      <c r="HE69" s="291"/>
      <c r="HF69" s="291"/>
      <c r="HG69" s="291"/>
      <c r="HH69" s="291"/>
      <c r="HI69" s="291"/>
      <c r="HJ69" s="291"/>
      <c r="HK69" s="291"/>
      <c r="HL69" s="291"/>
      <c r="HM69" s="291"/>
      <c r="HN69" s="291"/>
      <c r="HO69" s="291"/>
      <c r="HP69" s="291"/>
      <c r="HQ69" s="291"/>
      <c r="HR69" s="291"/>
      <c r="HS69" s="291"/>
      <c r="HT69" s="291"/>
      <c r="HU69" s="291"/>
      <c r="HV69" s="291"/>
      <c r="HW69" s="291"/>
      <c r="HX69" s="291"/>
      <c r="HY69" s="291"/>
      <c r="HZ69" s="291"/>
      <c r="IA69" s="291"/>
      <c r="IB69" s="291"/>
      <c r="IC69" s="291"/>
      <c r="ID69" s="291"/>
      <c r="JJ69" s="308" t="s">
        <v>745</v>
      </c>
      <c r="JK69" s="309"/>
      <c r="JL69" s="487"/>
      <c r="JM69" s="487"/>
      <c r="JN69" s="487"/>
      <c r="JO69" s="487"/>
      <c r="JP69" s="487"/>
      <c r="JQ69" s="487"/>
      <c r="JR69" s="487"/>
      <c r="JS69" s="487"/>
      <c r="JT69" s="487"/>
      <c r="JU69" s="488"/>
      <c r="JV69" s="517"/>
    </row>
    <row r="70" spans="38:282" s="254" customFormat="1" ht="36" customHeight="1" thickTop="1" thickBot="1" x14ac:dyDescent="0.65">
      <c r="AL70" s="537"/>
      <c r="AM70" s="538"/>
      <c r="AN70" s="538"/>
      <c r="AO70" s="538"/>
      <c r="AP70" s="538"/>
      <c r="AQ70" s="538"/>
      <c r="AR70" s="538"/>
      <c r="AS70" s="538"/>
      <c r="AT70" s="538"/>
      <c r="AU70" s="538"/>
      <c r="AV70" s="538"/>
      <c r="AW70" s="538"/>
      <c r="AX70" s="538"/>
      <c r="AY70" s="539"/>
      <c r="AZ70" s="530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  <c r="DJ70" s="291"/>
      <c r="DK70" s="291"/>
      <c r="DL70" s="291"/>
      <c r="DM70" s="291"/>
      <c r="DN70" s="492"/>
      <c r="DO70" s="494"/>
      <c r="DP70" s="489"/>
      <c r="DQ70" s="492"/>
      <c r="DR70" s="494"/>
      <c r="DS70" s="489"/>
      <c r="DT70" s="492"/>
      <c r="DU70" s="494"/>
      <c r="DV70" s="489"/>
      <c r="DW70" s="492"/>
      <c r="DX70" s="494"/>
      <c r="DY70" s="489"/>
      <c r="DZ70" s="492"/>
      <c r="EA70" s="494"/>
      <c r="EB70" s="489"/>
      <c r="EC70" s="492"/>
      <c r="ED70" s="494"/>
      <c r="EE70" s="489"/>
      <c r="EF70" s="492"/>
      <c r="EG70" s="494"/>
      <c r="EH70" s="489"/>
      <c r="EI70" s="492"/>
      <c r="EJ70" s="494"/>
      <c r="EK70" s="489"/>
      <c r="EL70" s="492"/>
      <c r="EM70" s="494"/>
      <c r="EN70" s="489"/>
      <c r="EO70" s="492"/>
      <c r="EP70" s="494"/>
      <c r="EQ70" s="489"/>
      <c r="ER70" s="492"/>
      <c r="ES70" s="494"/>
      <c r="ET70" s="489"/>
      <c r="EU70" s="492"/>
      <c r="EV70" s="494"/>
      <c r="EW70" s="489"/>
      <c r="EX70" s="492"/>
      <c r="EY70" s="494"/>
      <c r="EZ70" s="489"/>
      <c r="FA70" s="492"/>
      <c r="FB70" s="494"/>
      <c r="FC70" s="489"/>
      <c r="FD70" s="291"/>
      <c r="FE70" s="291"/>
      <c r="FF70" s="291"/>
      <c r="FG70" s="291"/>
      <c r="FH70" s="291"/>
      <c r="FI70" s="291"/>
      <c r="FJ70" s="291"/>
      <c r="FK70" s="291"/>
      <c r="FL70" s="291"/>
      <c r="FM70" s="291"/>
      <c r="FN70" s="291"/>
      <c r="FO70" s="291"/>
      <c r="FP70" s="291"/>
      <c r="FQ70" s="291"/>
      <c r="FR70" s="291"/>
      <c r="FS70" s="291"/>
      <c r="FT70" s="291"/>
      <c r="FU70" s="291"/>
      <c r="FV70" s="291"/>
      <c r="FW70" s="291"/>
      <c r="FX70" s="291"/>
      <c r="FY70" s="291"/>
      <c r="FZ70" s="291"/>
      <c r="GA70" s="291"/>
      <c r="GB70" s="291"/>
      <c r="GC70" s="291"/>
      <c r="GD70" s="291"/>
      <c r="GE70" s="291"/>
      <c r="GF70" s="291"/>
      <c r="GG70" s="291"/>
      <c r="GH70" s="291"/>
      <c r="GI70" s="291"/>
      <c r="GJ70" s="291"/>
      <c r="GK70" s="291"/>
      <c r="GL70" s="291"/>
      <c r="GM70" s="291"/>
      <c r="GN70" s="291"/>
      <c r="GO70" s="291"/>
      <c r="GP70" s="291"/>
      <c r="GQ70" s="291"/>
      <c r="GR70" s="291"/>
      <c r="GS70" s="291"/>
      <c r="GT70" s="291"/>
      <c r="GU70" s="291"/>
      <c r="GV70" s="291"/>
      <c r="GW70" s="291"/>
      <c r="GX70" s="291"/>
      <c r="GY70" s="291"/>
      <c r="GZ70" s="291"/>
      <c r="HA70" s="291"/>
      <c r="HB70" s="291"/>
      <c r="HC70" s="291"/>
      <c r="HD70" s="291"/>
      <c r="HE70" s="291"/>
      <c r="HF70" s="291"/>
      <c r="HG70" s="291"/>
      <c r="HH70" s="291"/>
      <c r="HI70" s="291"/>
      <c r="HJ70" s="291"/>
      <c r="HK70" s="291"/>
      <c r="HL70" s="291"/>
      <c r="HM70" s="291"/>
      <c r="HN70" s="291"/>
      <c r="HO70" s="291"/>
      <c r="HP70" s="291"/>
      <c r="HQ70" s="291"/>
      <c r="HR70" s="291"/>
      <c r="HS70" s="291"/>
      <c r="HT70" s="291"/>
      <c r="HU70" s="291"/>
      <c r="HV70" s="291"/>
      <c r="HW70" s="291"/>
      <c r="HX70" s="291"/>
      <c r="HY70" s="291"/>
      <c r="HZ70" s="291"/>
      <c r="IA70" s="291"/>
      <c r="IB70" s="291"/>
      <c r="IC70" s="291"/>
      <c r="ID70" s="291"/>
      <c r="JJ70" s="305" t="s">
        <v>720</v>
      </c>
      <c r="JK70" s="304"/>
      <c r="JL70" s="456" t="str">
        <f>'Dry Slips'!B293</f>
        <v>Bill</v>
      </c>
      <c r="JM70" s="482"/>
      <c r="JN70" s="482"/>
      <c r="JO70" s="482"/>
      <c r="JP70" s="482"/>
      <c r="JQ70" s="456" t="str">
        <f>'Dry Slips'!C293</f>
        <v>Brett</v>
      </c>
      <c r="JR70" s="482"/>
      <c r="JS70" s="482"/>
      <c r="JT70" s="482"/>
      <c r="JU70" s="483"/>
      <c r="JV70" s="517">
        <f t="shared" ref="JV70" si="233">JV67+1</f>
        <v>248</v>
      </c>
    </row>
    <row r="71" spans="38:282" s="254" customFormat="1" ht="36" customHeight="1" thickTop="1" x14ac:dyDescent="0.6">
      <c r="AL71" s="518" t="s">
        <v>720</v>
      </c>
      <c r="AM71" s="519"/>
      <c r="AN71" s="519"/>
      <c r="AO71" s="519"/>
      <c r="AP71" s="519" t="str">
        <f>'Dry Slips'!B9</f>
        <v>David</v>
      </c>
      <c r="AQ71" s="519"/>
      <c r="AR71" s="519"/>
      <c r="AS71" s="519"/>
      <c r="AT71" s="519"/>
      <c r="AU71" s="519" t="str">
        <f>'Dry Slips'!C9</f>
        <v>Bilodeau</v>
      </c>
      <c r="AV71" s="519"/>
      <c r="AW71" s="519"/>
      <c r="AX71" s="519"/>
      <c r="AY71" s="520"/>
      <c r="AZ71" s="540" t="s">
        <v>727</v>
      </c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  <c r="DJ71" s="291"/>
      <c r="DK71" s="291"/>
      <c r="DL71" s="291"/>
      <c r="DM71" s="291"/>
      <c r="DN71" s="492"/>
      <c r="DO71" s="494"/>
      <c r="DP71" s="489"/>
      <c r="DQ71" s="492"/>
      <c r="DR71" s="494"/>
      <c r="DS71" s="489"/>
      <c r="DT71" s="492"/>
      <c r="DU71" s="494"/>
      <c r="DV71" s="489"/>
      <c r="DW71" s="492"/>
      <c r="DX71" s="494"/>
      <c r="DY71" s="489"/>
      <c r="DZ71" s="492"/>
      <c r="EA71" s="494"/>
      <c r="EB71" s="489"/>
      <c r="EC71" s="492"/>
      <c r="ED71" s="494"/>
      <c r="EE71" s="489"/>
      <c r="EF71" s="492"/>
      <c r="EG71" s="494"/>
      <c r="EH71" s="489"/>
      <c r="EI71" s="492"/>
      <c r="EJ71" s="494"/>
      <c r="EK71" s="489"/>
      <c r="EL71" s="492"/>
      <c r="EM71" s="494"/>
      <c r="EN71" s="489"/>
      <c r="EO71" s="492"/>
      <c r="EP71" s="494"/>
      <c r="EQ71" s="489"/>
      <c r="ER71" s="492"/>
      <c r="ES71" s="494"/>
      <c r="ET71" s="489"/>
      <c r="EU71" s="492"/>
      <c r="EV71" s="494"/>
      <c r="EW71" s="489"/>
      <c r="EX71" s="492"/>
      <c r="EY71" s="494"/>
      <c r="EZ71" s="489"/>
      <c r="FA71" s="492"/>
      <c r="FB71" s="494"/>
      <c r="FC71" s="489"/>
      <c r="FD71" s="291"/>
      <c r="FE71" s="291"/>
      <c r="FF71" s="291"/>
      <c r="FG71" s="291"/>
      <c r="FH71" s="291"/>
      <c r="FI71" s="291"/>
      <c r="FJ71" s="291"/>
      <c r="FK71" s="291"/>
      <c r="FL71" s="291"/>
      <c r="FM71" s="291"/>
      <c r="FN71" s="291"/>
      <c r="FO71" s="291"/>
      <c r="FP71" s="291"/>
      <c r="FQ71" s="291"/>
      <c r="FR71" s="291"/>
      <c r="FS71" s="291"/>
      <c r="FT71" s="291"/>
      <c r="FU71" s="291"/>
      <c r="FV71" s="291"/>
      <c r="FW71" s="291"/>
      <c r="FX71" s="291"/>
      <c r="FY71" s="291"/>
      <c r="FZ71" s="291"/>
      <c r="GA71" s="291"/>
      <c r="GB71" s="291"/>
      <c r="GC71" s="291"/>
      <c r="GD71" s="291"/>
      <c r="GE71" s="291"/>
      <c r="GF71" s="291"/>
      <c r="GG71" s="291"/>
      <c r="GH71" s="291"/>
      <c r="GI71" s="291"/>
      <c r="GJ71" s="291"/>
      <c r="GK71" s="291"/>
      <c r="GL71" s="291"/>
      <c r="GM71" s="291"/>
      <c r="GN71" s="291"/>
      <c r="GO71" s="291"/>
      <c r="GP71" s="291"/>
      <c r="GQ71" s="291"/>
      <c r="GR71" s="291"/>
      <c r="GS71" s="291"/>
      <c r="GT71" s="291"/>
      <c r="GU71" s="291"/>
      <c r="GV71" s="291"/>
      <c r="GW71" s="291"/>
      <c r="GX71" s="291"/>
      <c r="GY71" s="291"/>
      <c r="GZ71" s="291"/>
      <c r="HA71" s="291"/>
      <c r="HB71" s="291"/>
      <c r="HC71" s="291"/>
      <c r="HD71" s="291"/>
      <c r="HE71" s="291"/>
      <c r="HF71" s="291"/>
      <c r="HG71" s="291"/>
      <c r="HH71" s="291"/>
      <c r="HI71" s="291"/>
      <c r="HJ71" s="291"/>
      <c r="HK71" s="291"/>
      <c r="HL71" s="291"/>
      <c r="HM71" s="291"/>
      <c r="HN71" s="291"/>
      <c r="HO71" s="291"/>
      <c r="HP71" s="291"/>
      <c r="HQ71" s="291"/>
      <c r="HR71" s="291"/>
      <c r="HS71" s="291"/>
      <c r="HT71" s="291"/>
      <c r="HU71" s="291"/>
      <c r="HV71" s="291"/>
      <c r="HW71" s="291"/>
      <c r="HX71" s="291"/>
      <c r="HY71" s="291"/>
      <c r="HZ71" s="291"/>
      <c r="IA71" s="291"/>
      <c r="IB71" s="291"/>
      <c r="IC71" s="291"/>
      <c r="ID71" s="291"/>
      <c r="JJ71" s="306" t="s">
        <v>721</v>
      </c>
      <c r="JK71" s="307"/>
      <c r="JL71" s="484" t="str">
        <f>'Dry Slips'!D293</f>
        <v>Flying Scot</v>
      </c>
      <c r="JM71" s="485"/>
      <c r="JN71" s="485"/>
      <c r="JO71" s="485"/>
      <c r="JP71" s="485"/>
      <c r="JQ71" s="485"/>
      <c r="JR71" s="485"/>
      <c r="JS71" s="485"/>
      <c r="JT71" s="485"/>
      <c r="JU71" s="486"/>
      <c r="JV71" s="517"/>
    </row>
    <row r="72" spans="38:282" s="254" customFormat="1" ht="36" customHeight="1" thickBot="1" x14ac:dyDescent="0.65">
      <c r="AL72" s="522" t="s">
        <v>721</v>
      </c>
      <c r="AM72" s="523"/>
      <c r="AN72" s="523"/>
      <c r="AO72" s="523"/>
      <c r="AP72" s="524" t="str">
        <f>'Dry Slips'!D9</f>
        <v>Beneteau 25</v>
      </c>
      <c r="AQ72" s="524"/>
      <c r="AR72" s="524"/>
      <c r="AS72" s="524"/>
      <c r="AT72" s="524"/>
      <c r="AU72" s="524"/>
      <c r="AV72" s="524"/>
      <c r="AW72" s="524"/>
      <c r="AX72" s="524"/>
      <c r="AY72" s="486"/>
      <c r="AZ72" s="540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  <c r="DJ72" s="291"/>
      <c r="DK72" s="291"/>
      <c r="DL72" s="291"/>
      <c r="DM72" s="291"/>
      <c r="DN72" s="492"/>
      <c r="DO72" s="494"/>
      <c r="DP72" s="489"/>
      <c r="DQ72" s="492"/>
      <c r="DR72" s="494"/>
      <c r="DS72" s="489"/>
      <c r="DT72" s="492"/>
      <c r="DU72" s="494"/>
      <c r="DV72" s="489"/>
      <c r="DW72" s="492"/>
      <c r="DX72" s="494"/>
      <c r="DY72" s="489"/>
      <c r="DZ72" s="492"/>
      <c r="EA72" s="494"/>
      <c r="EB72" s="489"/>
      <c r="EC72" s="492"/>
      <c r="ED72" s="494"/>
      <c r="EE72" s="489"/>
      <c r="EF72" s="492"/>
      <c r="EG72" s="494"/>
      <c r="EH72" s="489"/>
      <c r="EI72" s="492"/>
      <c r="EJ72" s="494"/>
      <c r="EK72" s="489"/>
      <c r="EL72" s="492"/>
      <c r="EM72" s="494"/>
      <c r="EN72" s="489"/>
      <c r="EO72" s="492"/>
      <c r="EP72" s="494"/>
      <c r="EQ72" s="489"/>
      <c r="ER72" s="492"/>
      <c r="ES72" s="494"/>
      <c r="ET72" s="489"/>
      <c r="EU72" s="492"/>
      <c r="EV72" s="494"/>
      <c r="EW72" s="489"/>
      <c r="EX72" s="492"/>
      <c r="EY72" s="494"/>
      <c r="EZ72" s="489"/>
      <c r="FA72" s="492"/>
      <c r="FB72" s="494"/>
      <c r="FC72" s="489"/>
      <c r="FD72" s="291"/>
      <c r="FE72" s="291"/>
      <c r="FF72" s="291"/>
      <c r="FG72" s="291"/>
      <c r="FH72" s="291"/>
      <c r="FI72" s="291"/>
      <c r="FJ72" s="291"/>
      <c r="FK72" s="291"/>
      <c r="FL72" s="291"/>
      <c r="FM72" s="291"/>
      <c r="FN72" s="291"/>
      <c r="FO72" s="291"/>
      <c r="FP72" s="291"/>
      <c r="FQ72" s="291"/>
      <c r="FR72" s="291"/>
      <c r="FS72" s="291"/>
      <c r="FT72" s="291"/>
      <c r="FU72" s="291"/>
      <c r="FV72" s="291"/>
      <c r="FW72" s="291"/>
      <c r="FX72" s="291"/>
      <c r="FY72" s="291"/>
      <c r="FZ72" s="291"/>
      <c r="GA72" s="291"/>
      <c r="GB72" s="291"/>
      <c r="GC72" s="291"/>
      <c r="GD72" s="291"/>
      <c r="GE72" s="291"/>
      <c r="GF72" s="291"/>
      <c r="GG72" s="291"/>
      <c r="GH72" s="291"/>
      <c r="GI72" s="291"/>
      <c r="GJ72" s="291"/>
      <c r="GK72" s="291"/>
      <c r="GL72" s="291"/>
      <c r="GM72" s="291"/>
      <c r="GN72" s="291"/>
      <c r="GO72" s="291"/>
      <c r="GP72" s="291"/>
      <c r="GQ72" s="291"/>
      <c r="GR72" s="291"/>
      <c r="GS72" s="291"/>
      <c r="GT72" s="291"/>
      <c r="GU72" s="291"/>
      <c r="GV72" s="291"/>
      <c r="GW72" s="291"/>
      <c r="GX72" s="291"/>
      <c r="GY72" s="291"/>
      <c r="GZ72" s="291"/>
      <c r="HA72" s="291"/>
      <c r="HB72" s="291"/>
      <c r="HC72" s="291"/>
      <c r="HD72" s="291"/>
      <c r="HE72" s="291"/>
      <c r="HF72" s="291"/>
      <c r="HG72" s="291"/>
      <c r="HH72" s="291"/>
      <c r="HI72" s="291"/>
      <c r="HJ72" s="291"/>
      <c r="HK72" s="291"/>
      <c r="HL72" s="291"/>
      <c r="HM72" s="291"/>
      <c r="HN72" s="291"/>
      <c r="HO72" s="291"/>
      <c r="HP72" s="291"/>
      <c r="HQ72" s="291"/>
      <c r="HR72" s="291"/>
      <c r="HS72" s="291"/>
      <c r="HT72" s="291"/>
      <c r="HU72" s="291"/>
      <c r="HV72" s="291"/>
      <c r="HW72" s="291"/>
      <c r="HX72" s="291"/>
      <c r="HY72" s="291"/>
      <c r="HZ72" s="291"/>
      <c r="IA72" s="291"/>
      <c r="IB72" s="291"/>
      <c r="IC72" s="291"/>
      <c r="ID72" s="291"/>
      <c r="JJ72" s="308" t="s">
        <v>745</v>
      </c>
      <c r="JK72" s="309"/>
      <c r="JL72" s="487"/>
      <c r="JM72" s="487"/>
      <c r="JN72" s="487"/>
      <c r="JO72" s="487"/>
      <c r="JP72" s="487"/>
      <c r="JQ72" s="487"/>
      <c r="JR72" s="487"/>
      <c r="JS72" s="487"/>
      <c r="JT72" s="487"/>
      <c r="JU72" s="488"/>
      <c r="JV72" s="517"/>
    </row>
    <row r="73" spans="38:282" s="254" customFormat="1" ht="36" customHeight="1" thickTop="1" thickBot="1" x14ac:dyDescent="0.65">
      <c r="AL73" s="525" t="s">
        <v>745</v>
      </c>
      <c r="AM73" s="526"/>
      <c r="AN73" s="526"/>
      <c r="AO73" s="526"/>
      <c r="AP73" s="526"/>
      <c r="AQ73" s="526"/>
      <c r="AR73" s="526"/>
      <c r="AS73" s="526"/>
      <c r="AT73" s="526"/>
      <c r="AU73" s="526"/>
      <c r="AV73" s="526"/>
      <c r="AW73" s="526"/>
      <c r="AX73" s="526"/>
      <c r="AY73" s="527"/>
      <c r="AZ73" s="540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  <c r="DJ73" s="291"/>
      <c r="DK73" s="291"/>
      <c r="DL73" s="291"/>
      <c r="DM73" s="291"/>
      <c r="DN73" s="492" t="s">
        <v>720</v>
      </c>
      <c r="DO73" s="496" t="s">
        <v>721</v>
      </c>
      <c r="DP73" s="489" t="s">
        <v>745</v>
      </c>
      <c r="DQ73" s="492" t="s">
        <v>720</v>
      </c>
      <c r="DR73" s="496" t="s">
        <v>721</v>
      </c>
      <c r="DS73" s="489" t="s">
        <v>745</v>
      </c>
      <c r="DT73" s="492" t="s">
        <v>720</v>
      </c>
      <c r="DU73" s="496" t="s">
        <v>721</v>
      </c>
      <c r="DV73" s="489" t="s">
        <v>745</v>
      </c>
      <c r="DW73" s="492" t="s">
        <v>720</v>
      </c>
      <c r="DX73" s="496" t="s">
        <v>721</v>
      </c>
      <c r="DY73" s="489" t="s">
        <v>745</v>
      </c>
      <c r="DZ73" s="492" t="s">
        <v>720</v>
      </c>
      <c r="EA73" s="496" t="s">
        <v>721</v>
      </c>
      <c r="EB73" s="489" t="s">
        <v>745</v>
      </c>
      <c r="EC73" s="492" t="s">
        <v>720</v>
      </c>
      <c r="ED73" s="496" t="s">
        <v>721</v>
      </c>
      <c r="EE73" s="489" t="s">
        <v>745</v>
      </c>
      <c r="EF73" s="492" t="s">
        <v>720</v>
      </c>
      <c r="EG73" s="496" t="s">
        <v>721</v>
      </c>
      <c r="EH73" s="489" t="s">
        <v>745</v>
      </c>
      <c r="EI73" s="492" t="s">
        <v>720</v>
      </c>
      <c r="EJ73" s="496" t="s">
        <v>721</v>
      </c>
      <c r="EK73" s="489" t="s">
        <v>745</v>
      </c>
      <c r="EL73" s="492" t="s">
        <v>720</v>
      </c>
      <c r="EM73" s="496" t="s">
        <v>721</v>
      </c>
      <c r="EN73" s="489" t="s">
        <v>745</v>
      </c>
      <c r="EO73" s="492" t="s">
        <v>720</v>
      </c>
      <c r="EP73" s="496" t="s">
        <v>721</v>
      </c>
      <c r="EQ73" s="489" t="s">
        <v>745</v>
      </c>
      <c r="ER73" s="492" t="s">
        <v>720</v>
      </c>
      <c r="ES73" s="496" t="s">
        <v>721</v>
      </c>
      <c r="ET73" s="489" t="s">
        <v>745</v>
      </c>
      <c r="EU73" s="492" t="s">
        <v>720</v>
      </c>
      <c r="EV73" s="496" t="s">
        <v>721</v>
      </c>
      <c r="EW73" s="489" t="s">
        <v>745</v>
      </c>
      <c r="EX73" s="492" t="s">
        <v>720</v>
      </c>
      <c r="EY73" s="496" t="s">
        <v>721</v>
      </c>
      <c r="EZ73" s="489" t="s">
        <v>745</v>
      </c>
      <c r="FA73" s="492" t="s">
        <v>720</v>
      </c>
      <c r="FB73" s="496" t="s">
        <v>721</v>
      </c>
      <c r="FC73" s="489" t="s">
        <v>745</v>
      </c>
      <c r="FD73" s="291"/>
      <c r="FE73" s="291"/>
      <c r="FF73" s="291"/>
      <c r="FG73" s="291"/>
      <c r="FH73" s="291"/>
      <c r="FI73" s="291"/>
      <c r="FJ73" s="291"/>
      <c r="FK73" s="291"/>
      <c r="FL73" s="291"/>
      <c r="FM73" s="291"/>
      <c r="FN73" s="291"/>
      <c r="FO73" s="291"/>
      <c r="FP73" s="291"/>
      <c r="FQ73" s="291"/>
      <c r="FR73" s="291"/>
      <c r="FS73" s="291"/>
      <c r="FT73" s="291"/>
      <c r="FU73" s="291"/>
      <c r="FV73" s="291"/>
      <c r="FW73" s="291"/>
      <c r="FX73" s="291"/>
      <c r="FY73" s="291"/>
      <c r="FZ73" s="291"/>
      <c r="GA73" s="291"/>
      <c r="GB73" s="291"/>
      <c r="GC73" s="291"/>
      <c r="GD73" s="291"/>
      <c r="GE73" s="291"/>
      <c r="GF73" s="291"/>
      <c r="GG73" s="291"/>
      <c r="GH73" s="291"/>
      <c r="GI73" s="291"/>
      <c r="GJ73" s="291"/>
      <c r="GK73" s="291"/>
      <c r="GL73" s="291"/>
      <c r="GM73" s="291"/>
      <c r="GN73" s="291"/>
      <c r="GO73" s="291"/>
      <c r="GP73" s="291"/>
      <c r="GQ73" s="291"/>
      <c r="GR73" s="291"/>
      <c r="GS73" s="291"/>
      <c r="GT73" s="291"/>
      <c r="GU73" s="291"/>
      <c r="GV73" s="291"/>
      <c r="GW73" s="291"/>
      <c r="GX73" s="291"/>
      <c r="GY73" s="291"/>
      <c r="GZ73" s="291"/>
      <c r="HA73" s="291"/>
      <c r="HB73" s="291"/>
      <c r="HC73" s="291"/>
      <c r="HD73" s="291"/>
      <c r="HE73" s="291"/>
      <c r="HF73" s="291"/>
      <c r="HG73" s="291"/>
      <c r="HH73" s="291"/>
      <c r="HI73" s="291"/>
      <c r="HJ73" s="291"/>
      <c r="HK73" s="291"/>
      <c r="HL73" s="291"/>
      <c r="HM73" s="291"/>
      <c r="HN73" s="291"/>
      <c r="HO73" s="291"/>
      <c r="HP73" s="291"/>
      <c r="HQ73" s="291"/>
      <c r="HR73" s="291"/>
      <c r="HS73" s="291"/>
      <c r="HT73" s="291"/>
      <c r="HU73" s="291"/>
      <c r="HV73" s="291"/>
      <c r="HW73" s="291"/>
      <c r="HX73" s="291"/>
      <c r="HY73" s="291"/>
      <c r="HZ73" s="291"/>
      <c r="IA73" s="291"/>
      <c r="IB73" s="291"/>
      <c r="IC73" s="291"/>
      <c r="ID73" s="291"/>
      <c r="JJ73" s="305" t="s">
        <v>720</v>
      </c>
      <c r="JK73" s="304"/>
      <c r="JL73" s="456" t="e">
        <f>'Dry Slips'!#REF!</f>
        <v>#REF!</v>
      </c>
      <c r="JM73" s="482"/>
      <c r="JN73" s="482"/>
      <c r="JO73" s="482"/>
      <c r="JP73" s="482"/>
      <c r="JQ73" s="456" t="e">
        <f>'Dry Slips'!#REF!</f>
        <v>#REF!</v>
      </c>
      <c r="JR73" s="482"/>
      <c r="JS73" s="482"/>
      <c r="JT73" s="482"/>
      <c r="JU73" s="483"/>
      <c r="JV73" s="517">
        <f t="shared" ref="JV73" si="234">JV70+1</f>
        <v>249</v>
      </c>
    </row>
    <row r="74" spans="38:282" s="254" customFormat="1" ht="36" customHeight="1" thickTop="1" x14ac:dyDescent="0.6">
      <c r="AL74" s="518" t="s">
        <v>720</v>
      </c>
      <c r="AM74" s="519"/>
      <c r="AN74" s="519"/>
      <c r="AO74" s="519"/>
      <c r="AP74" s="519" t="str">
        <f>'Dry Slips'!B9</f>
        <v>David</v>
      </c>
      <c r="AQ74" s="519"/>
      <c r="AR74" s="519"/>
      <c r="AS74" s="519"/>
      <c r="AT74" s="519"/>
      <c r="AU74" s="519" t="str">
        <f>'Dry Slips'!C9</f>
        <v>Bilodeau</v>
      </c>
      <c r="AV74" s="519"/>
      <c r="AW74" s="519"/>
      <c r="AX74" s="519"/>
      <c r="AY74" s="520"/>
      <c r="AZ74" s="540" t="s">
        <v>746</v>
      </c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  <c r="DJ74" s="291"/>
      <c r="DK74" s="291"/>
      <c r="DL74" s="291"/>
      <c r="DM74" s="291"/>
      <c r="DN74" s="492"/>
      <c r="DO74" s="497"/>
      <c r="DP74" s="489"/>
      <c r="DQ74" s="492"/>
      <c r="DR74" s="497"/>
      <c r="DS74" s="489"/>
      <c r="DT74" s="492"/>
      <c r="DU74" s="497"/>
      <c r="DV74" s="489"/>
      <c r="DW74" s="492"/>
      <c r="DX74" s="497"/>
      <c r="DY74" s="489"/>
      <c r="DZ74" s="492"/>
      <c r="EA74" s="497"/>
      <c r="EB74" s="489"/>
      <c r="EC74" s="492"/>
      <c r="ED74" s="497"/>
      <c r="EE74" s="489"/>
      <c r="EF74" s="492"/>
      <c r="EG74" s="497"/>
      <c r="EH74" s="489"/>
      <c r="EI74" s="492"/>
      <c r="EJ74" s="497"/>
      <c r="EK74" s="489"/>
      <c r="EL74" s="492"/>
      <c r="EM74" s="497"/>
      <c r="EN74" s="489"/>
      <c r="EO74" s="492"/>
      <c r="EP74" s="497"/>
      <c r="EQ74" s="489"/>
      <c r="ER74" s="492"/>
      <c r="ES74" s="497"/>
      <c r="ET74" s="489"/>
      <c r="EU74" s="492"/>
      <c r="EV74" s="497"/>
      <c r="EW74" s="489"/>
      <c r="EX74" s="492"/>
      <c r="EY74" s="497"/>
      <c r="EZ74" s="489"/>
      <c r="FA74" s="492"/>
      <c r="FB74" s="497"/>
      <c r="FC74" s="489"/>
      <c r="FD74" s="291"/>
      <c r="FE74" s="291"/>
      <c r="FF74" s="291"/>
      <c r="FG74" s="291"/>
      <c r="FH74" s="291"/>
      <c r="FI74" s="291"/>
      <c r="FJ74" s="291"/>
      <c r="FK74" s="291"/>
      <c r="FL74" s="291"/>
      <c r="FM74" s="291"/>
      <c r="FN74" s="291"/>
      <c r="FO74" s="291"/>
      <c r="FP74" s="291"/>
      <c r="FQ74" s="291"/>
      <c r="FR74" s="291"/>
      <c r="FS74" s="291"/>
      <c r="FT74" s="291"/>
      <c r="FU74" s="291"/>
      <c r="FV74" s="291"/>
      <c r="FW74" s="291"/>
      <c r="FX74" s="291"/>
      <c r="FY74" s="291"/>
      <c r="FZ74" s="291"/>
      <c r="GA74" s="291"/>
      <c r="GB74" s="291"/>
      <c r="GC74" s="291"/>
      <c r="GD74" s="291"/>
      <c r="GE74" s="291"/>
      <c r="GF74" s="291"/>
      <c r="GG74" s="291"/>
      <c r="GH74" s="291"/>
      <c r="GI74" s="291"/>
      <c r="GJ74" s="291"/>
      <c r="GK74" s="291"/>
      <c r="GL74" s="291"/>
      <c r="GM74" s="291"/>
      <c r="GN74" s="291"/>
      <c r="GO74" s="291"/>
      <c r="GP74" s="291"/>
      <c r="GQ74" s="291"/>
      <c r="GR74" s="291"/>
      <c r="GS74" s="291"/>
      <c r="GT74" s="291"/>
      <c r="GU74" s="291"/>
      <c r="GV74" s="291"/>
      <c r="GW74" s="291"/>
      <c r="GX74" s="291"/>
      <c r="GY74" s="291"/>
      <c r="GZ74" s="291"/>
      <c r="HA74" s="291"/>
      <c r="HB74" s="291"/>
      <c r="HC74" s="291"/>
      <c r="HD74" s="291"/>
      <c r="HE74" s="291"/>
      <c r="HF74" s="291"/>
      <c r="HG74" s="291"/>
      <c r="HH74" s="291"/>
      <c r="HI74" s="291"/>
      <c r="HJ74" s="291"/>
      <c r="HK74" s="291"/>
      <c r="HL74" s="291"/>
      <c r="HM74" s="291"/>
      <c r="HN74" s="291"/>
      <c r="HO74" s="291"/>
      <c r="HP74" s="291"/>
      <c r="HQ74" s="291"/>
      <c r="HR74" s="291"/>
      <c r="HS74" s="291"/>
      <c r="HT74" s="291"/>
      <c r="HU74" s="291"/>
      <c r="HV74" s="291"/>
      <c r="HW74" s="291"/>
      <c r="HX74" s="291"/>
      <c r="HY74" s="291"/>
      <c r="HZ74" s="291"/>
      <c r="IA74" s="291"/>
      <c r="IB74" s="291"/>
      <c r="IC74" s="291"/>
      <c r="ID74" s="291"/>
      <c r="JJ74" s="306" t="s">
        <v>721</v>
      </c>
      <c r="JK74" s="307"/>
      <c r="JL74" s="484" t="e">
        <f>'Dry Slips'!#REF!</f>
        <v>#REF!</v>
      </c>
      <c r="JM74" s="485"/>
      <c r="JN74" s="485"/>
      <c r="JO74" s="485"/>
      <c r="JP74" s="485"/>
      <c r="JQ74" s="485"/>
      <c r="JR74" s="485"/>
      <c r="JS74" s="485"/>
      <c r="JT74" s="485"/>
      <c r="JU74" s="486"/>
      <c r="JV74" s="517"/>
    </row>
    <row r="75" spans="38:282" s="254" customFormat="1" ht="36" customHeight="1" thickBot="1" x14ac:dyDescent="0.65">
      <c r="AL75" s="522" t="s">
        <v>721</v>
      </c>
      <c r="AM75" s="523"/>
      <c r="AN75" s="523"/>
      <c r="AO75" s="523"/>
      <c r="AP75" s="524" t="str">
        <f>'Dry Slips'!D10</f>
        <v>J-22</v>
      </c>
      <c r="AQ75" s="524"/>
      <c r="AR75" s="524"/>
      <c r="AS75" s="524"/>
      <c r="AT75" s="524"/>
      <c r="AU75" s="524"/>
      <c r="AV75" s="524"/>
      <c r="AW75" s="524"/>
      <c r="AX75" s="524"/>
      <c r="AY75" s="486"/>
      <c r="AZ75" s="540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  <c r="DJ75" s="291"/>
      <c r="DK75" s="291"/>
      <c r="DL75" s="291"/>
      <c r="DM75" s="291"/>
      <c r="DN75" s="492"/>
      <c r="DO75" s="497"/>
      <c r="DP75" s="489"/>
      <c r="DQ75" s="492"/>
      <c r="DR75" s="497"/>
      <c r="DS75" s="489"/>
      <c r="DT75" s="492"/>
      <c r="DU75" s="497"/>
      <c r="DV75" s="489"/>
      <c r="DW75" s="492"/>
      <c r="DX75" s="497"/>
      <c r="DY75" s="489"/>
      <c r="DZ75" s="492"/>
      <c r="EA75" s="497"/>
      <c r="EB75" s="489"/>
      <c r="EC75" s="492"/>
      <c r="ED75" s="497"/>
      <c r="EE75" s="489"/>
      <c r="EF75" s="492"/>
      <c r="EG75" s="497"/>
      <c r="EH75" s="489"/>
      <c r="EI75" s="492"/>
      <c r="EJ75" s="497"/>
      <c r="EK75" s="489"/>
      <c r="EL75" s="492"/>
      <c r="EM75" s="497"/>
      <c r="EN75" s="489"/>
      <c r="EO75" s="492"/>
      <c r="EP75" s="497"/>
      <c r="EQ75" s="489"/>
      <c r="ER75" s="492"/>
      <c r="ES75" s="497"/>
      <c r="ET75" s="489"/>
      <c r="EU75" s="492"/>
      <c r="EV75" s="497"/>
      <c r="EW75" s="489"/>
      <c r="EX75" s="492"/>
      <c r="EY75" s="497"/>
      <c r="EZ75" s="489"/>
      <c r="FA75" s="492"/>
      <c r="FB75" s="497"/>
      <c r="FC75" s="489"/>
      <c r="FD75" s="291"/>
      <c r="FE75" s="291"/>
      <c r="FF75" s="291"/>
      <c r="FG75" s="291"/>
      <c r="FH75" s="291"/>
      <c r="FI75" s="291"/>
      <c r="FJ75" s="291"/>
      <c r="FK75" s="291"/>
      <c r="FL75" s="291"/>
      <c r="FM75" s="291"/>
      <c r="FN75" s="291"/>
      <c r="FO75" s="291"/>
      <c r="FP75" s="291"/>
      <c r="FQ75" s="291"/>
      <c r="FR75" s="291"/>
      <c r="FS75" s="291"/>
      <c r="FT75" s="291"/>
      <c r="FU75" s="291"/>
      <c r="FV75" s="291"/>
      <c r="FW75" s="291"/>
      <c r="FX75" s="291"/>
      <c r="FY75" s="291"/>
      <c r="FZ75" s="291"/>
      <c r="GA75" s="291"/>
      <c r="GB75" s="291"/>
      <c r="GC75" s="291"/>
      <c r="GD75" s="291"/>
      <c r="GE75" s="291"/>
      <c r="GF75" s="291"/>
      <c r="GG75" s="291"/>
      <c r="GH75" s="291"/>
      <c r="GI75" s="291"/>
      <c r="GJ75" s="291"/>
      <c r="GK75" s="291"/>
      <c r="GL75" s="291"/>
      <c r="GM75" s="291"/>
      <c r="GN75" s="291"/>
      <c r="GO75" s="291"/>
      <c r="GP75" s="291"/>
      <c r="GQ75" s="291"/>
      <c r="GR75" s="291"/>
      <c r="GS75" s="291"/>
      <c r="GT75" s="291"/>
      <c r="GU75" s="291"/>
      <c r="GV75" s="291"/>
      <c r="GW75" s="291"/>
      <c r="GX75" s="291"/>
      <c r="GY75" s="291"/>
      <c r="GZ75" s="291"/>
      <c r="HA75" s="291"/>
      <c r="HB75" s="291"/>
      <c r="HC75" s="291"/>
      <c r="HD75" s="291"/>
      <c r="HE75" s="291"/>
      <c r="HF75" s="291"/>
      <c r="HG75" s="291"/>
      <c r="HH75" s="291"/>
      <c r="HI75" s="291"/>
      <c r="HJ75" s="291"/>
      <c r="HK75" s="291"/>
      <c r="HL75" s="291"/>
      <c r="HM75" s="291"/>
      <c r="HN75" s="291"/>
      <c r="HO75" s="291"/>
      <c r="HP75" s="291"/>
      <c r="HQ75" s="291"/>
      <c r="HR75" s="291"/>
      <c r="HS75" s="291"/>
      <c r="HT75" s="291"/>
      <c r="HU75" s="291"/>
      <c r="HV75" s="291"/>
      <c r="HW75" s="291"/>
      <c r="HX75" s="291"/>
      <c r="HY75" s="291"/>
      <c r="HZ75" s="291"/>
      <c r="IA75" s="291"/>
      <c r="IB75" s="291"/>
      <c r="IC75" s="291"/>
      <c r="ID75" s="291"/>
      <c r="JJ75" s="308" t="s">
        <v>745</v>
      </c>
      <c r="JK75" s="309"/>
      <c r="JL75" s="487"/>
      <c r="JM75" s="487"/>
      <c r="JN75" s="487"/>
      <c r="JO75" s="487"/>
      <c r="JP75" s="487"/>
      <c r="JQ75" s="487"/>
      <c r="JR75" s="487"/>
      <c r="JS75" s="487"/>
      <c r="JT75" s="487"/>
      <c r="JU75" s="488"/>
      <c r="JV75" s="517"/>
    </row>
    <row r="76" spans="38:282" s="254" customFormat="1" ht="36" customHeight="1" thickTop="1" thickBot="1" x14ac:dyDescent="0.65">
      <c r="AL76" s="525" t="s">
        <v>745</v>
      </c>
      <c r="AM76" s="526"/>
      <c r="AN76" s="526"/>
      <c r="AO76" s="526"/>
      <c r="AP76" s="526"/>
      <c r="AQ76" s="526"/>
      <c r="AR76" s="526"/>
      <c r="AS76" s="526"/>
      <c r="AT76" s="526"/>
      <c r="AU76" s="526"/>
      <c r="AV76" s="526"/>
      <c r="AW76" s="526"/>
      <c r="AX76" s="526"/>
      <c r="AY76" s="527"/>
      <c r="AZ76" s="540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  <c r="DJ76" s="291"/>
      <c r="DK76" s="291"/>
      <c r="DL76" s="291"/>
      <c r="DM76" s="291"/>
      <c r="DN76" s="499"/>
      <c r="DO76" s="498"/>
      <c r="DP76" s="490"/>
      <c r="DQ76" s="499"/>
      <c r="DR76" s="498"/>
      <c r="DS76" s="490"/>
      <c r="DT76" s="499"/>
      <c r="DU76" s="498"/>
      <c r="DV76" s="490"/>
      <c r="DW76" s="499"/>
      <c r="DX76" s="498"/>
      <c r="DY76" s="490"/>
      <c r="DZ76" s="499"/>
      <c r="EA76" s="498"/>
      <c r="EB76" s="490"/>
      <c r="EC76" s="499"/>
      <c r="ED76" s="498"/>
      <c r="EE76" s="490"/>
      <c r="EF76" s="499"/>
      <c r="EG76" s="498"/>
      <c r="EH76" s="490"/>
      <c r="EI76" s="499"/>
      <c r="EJ76" s="498"/>
      <c r="EK76" s="490"/>
      <c r="EL76" s="499"/>
      <c r="EM76" s="498"/>
      <c r="EN76" s="490"/>
      <c r="EO76" s="499"/>
      <c r="EP76" s="498"/>
      <c r="EQ76" s="490"/>
      <c r="ER76" s="499"/>
      <c r="ES76" s="498"/>
      <c r="ET76" s="490"/>
      <c r="EU76" s="499"/>
      <c r="EV76" s="498"/>
      <c r="EW76" s="490"/>
      <c r="EX76" s="499"/>
      <c r="EY76" s="498"/>
      <c r="EZ76" s="490"/>
      <c r="FA76" s="499"/>
      <c r="FB76" s="498"/>
      <c r="FC76" s="490"/>
      <c r="FD76" s="291"/>
      <c r="FE76" s="291"/>
      <c r="FF76" s="291"/>
      <c r="FG76" s="291"/>
      <c r="FH76" s="291"/>
      <c r="FI76" s="291"/>
      <c r="FJ76" s="291"/>
      <c r="FK76" s="291"/>
      <c r="FL76" s="291"/>
      <c r="FM76" s="291"/>
      <c r="FN76" s="291"/>
      <c r="FO76" s="291"/>
      <c r="FP76" s="291"/>
      <c r="FQ76" s="291"/>
      <c r="FR76" s="291"/>
      <c r="FS76" s="291"/>
      <c r="FT76" s="291"/>
      <c r="FU76" s="291"/>
      <c r="FV76" s="291"/>
      <c r="FW76" s="291"/>
      <c r="FX76" s="291"/>
      <c r="FY76" s="291"/>
      <c r="FZ76" s="291"/>
      <c r="GA76" s="291"/>
      <c r="GB76" s="291"/>
      <c r="GC76" s="291"/>
      <c r="GD76" s="291"/>
      <c r="GE76" s="291"/>
      <c r="GF76" s="291"/>
      <c r="GG76" s="291"/>
      <c r="GH76" s="291"/>
      <c r="GI76" s="291"/>
      <c r="GJ76" s="291"/>
      <c r="GK76" s="291"/>
      <c r="GL76" s="291"/>
      <c r="GM76" s="291"/>
      <c r="GN76" s="291"/>
      <c r="GO76" s="291"/>
      <c r="GP76" s="291"/>
      <c r="GQ76" s="291"/>
      <c r="GR76" s="291"/>
      <c r="GS76" s="291"/>
      <c r="GT76" s="291"/>
      <c r="GU76" s="291"/>
      <c r="GV76" s="291"/>
      <c r="GW76" s="291"/>
      <c r="GX76" s="291"/>
      <c r="GY76" s="291"/>
      <c r="GZ76" s="291"/>
      <c r="HA76" s="291"/>
      <c r="HB76" s="291"/>
      <c r="HC76" s="291"/>
      <c r="HD76" s="291"/>
      <c r="HE76" s="291"/>
      <c r="HF76" s="291"/>
      <c r="HG76" s="291"/>
      <c r="HH76" s="291"/>
      <c r="HI76" s="291"/>
      <c r="HJ76" s="291"/>
      <c r="HK76" s="291"/>
      <c r="HL76" s="291"/>
      <c r="HM76" s="291"/>
      <c r="HN76" s="291"/>
      <c r="HO76" s="291"/>
      <c r="HP76" s="291"/>
      <c r="HQ76" s="291"/>
      <c r="HR76" s="291"/>
      <c r="HS76" s="291"/>
      <c r="HT76" s="291"/>
      <c r="HU76" s="291"/>
      <c r="HV76" s="291"/>
      <c r="HW76" s="291"/>
      <c r="HX76" s="291"/>
      <c r="HY76" s="291"/>
      <c r="HZ76" s="291"/>
      <c r="IA76" s="291"/>
      <c r="IB76" s="291"/>
      <c r="IC76" s="291"/>
      <c r="ID76" s="291"/>
      <c r="JJ76" s="305" t="s">
        <v>720</v>
      </c>
      <c r="JK76" s="304"/>
      <c r="JL76" s="456" t="str">
        <f>'Dry Slips'!B294</f>
        <v>Alfonso</v>
      </c>
      <c r="JM76" s="482"/>
      <c r="JN76" s="482"/>
      <c r="JO76" s="482"/>
      <c r="JP76" s="482"/>
      <c r="JQ76" s="456" t="str">
        <f>'Dry Slips'!C294</f>
        <v>Nieves</v>
      </c>
      <c r="JR76" s="482"/>
      <c r="JS76" s="482"/>
      <c r="JT76" s="482"/>
      <c r="JU76" s="483"/>
      <c r="JV76" s="517">
        <f t="shared" ref="JV76" si="235">JV73+1</f>
        <v>250</v>
      </c>
    </row>
    <row r="77" spans="38:282" s="254" customFormat="1" ht="36" customHeight="1" thickTop="1" thickBot="1" x14ac:dyDescent="0.65">
      <c r="AL77" s="518" t="s">
        <v>720</v>
      </c>
      <c r="AM77" s="519"/>
      <c r="AN77" s="519"/>
      <c r="AO77" s="519"/>
      <c r="AP77" s="519" t="str">
        <f>'Dry Slips'!B11</f>
        <v>David</v>
      </c>
      <c r="AQ77" s="519"/>
      <c r="AR77" s="519"/>
      <c r="AS77" s="519"/>
      <c r="AT77" s="519"/>
      <c r="AU77" s="519" t="str">
        <f>'Dry Slips'!C11</f>
        <v>Bilodeau</v>
      </c>
      <c r="AV77" s="519"/>
      <c r="AW77" s="519"/>
      <c r="AX77" s="519"/>
      <c r="AY77" s="520"/>
      <c r="AZ77" s="540" t="s">
        <v>728</v>
      </c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  <c r="DJ77" s="291"/>
      <c r="DK77" s="291"/>
      <c r="DL77" s="291"/>
      <c r="DM77" s="291"/>
      <c r="DN77" s="291"/>
      <c r="DO77" s="291"/>
      <c r="DP77" s="291"/>
      <c r="DQ77" s="291"/>
      <c r="DR77" s="291"/>
      <c r="DS77" s="291"/>
      <c r="DT77" s="291"/>
      <c r="DU77" s="291"/>
      <c r="DV77" s="291"/>
      <c r="DW77" s="291"/>
      <c r="DX77" s="291"/>
      <c r="DY77" s="291"/>
      <c r="DZ77" s="291"/>
      <c r="EA77" s="291"/>
      <c r="EB77" s="291"/>
      <c r="EC77" s="291"/>
      <c r="ED77" s="291"/>
      <c r="EE77" s="291"/>
      <c r="EF77" s="291"/>
      <c r="EG77" s="291"/>
      <c r="EH77" s="291"/>
      <c r="EI77" s="291"/>
      <c r="EJ77" s="291"/>
      <c r="EK77" s="291"/>
      <c r="EL77" s="291"/>
      <c r="EM77" s="291"/>
      <c r="EN77" s="291"/>
      <c r="EO77" s="291"/>
      <c r="EP77" s="291"/>
      <c r="EQ77" s="291"/>
      <c r="ER77" s="291"/>
      <c r="ES77" s="291"/>
      <c r="ET77" s="291"/>
      <c r="EU77" s="291"/>
      <c r="EV77" s="291"/>
      <c r="EW77" s="291"/>
      <c r="EX77" s="291"/>
      <c r="EY77" s="291"/>
      <c r="EZ77" s="291"/>
      <c r="FA77" s="291"/>
      <c r="FB77" s="291"/>
      <c r="FC77" s="291"/>
      <c r="FD77" s="291"/>
      <c r="FE77" s="291"/>
      <c r="FF77" s="291"/>
      <c r="FG77" s="291"/>
      <c r="FH77" s="291"/>
      <c r="FI77" s="291"/>
      <c r="FJ77" s="291"/>
      <c r="FK77" s="291"/>
      <c r="FL77" s="291"/>
      <c r="FM77" s="291"/>
      <c r="FN77" s="291"/>
      <c r="FO77" s="291"/>
      <c r="FP77" s="291"/>
      <c r="FQ77" s="291"/>
      <c r="FR77" s="291"/>
      <c r="FS77" s="291"/>
      <c r="FT77" s="291"/>
      <c r="FU77" s="291"/>
      <c r="FV77" s="291"/>
      <c r="FW77" s="291"/>
      <c r="FX77" s="291"/>
      <c r="FY77" s="291"/>
      <c r="FZ77" s="291"/>
      <c r="GA77" s="291"/>
      <c r="GB77" s="291"/>
      <c r="GC77" s="291"/>
      <c r="GD77" s="291"/>
      <c r="GE77" s="291"/>
      <c r="GF77" s="291"/>
      <c r="GG77" s="291"/>
      <c r="GH77" s="291"/>
      <c r="GI77" s="291"/>
      <c r="GJ77" s="291"/>
      <c r="GK77" s="291"/>
      <c r="GL77" s="291"/>
      <c r="GM77" s="291"/>
      <c r="GN77" s="291"/>
      <c r="GO77" s="291"/>
      <c r="GP77" s="291"/>
      <c r="GQ77" s="291"/>
      <c r="GR77" s="291"/>
      <c r="GS77" s="291"/>
      <c r="GT77" s="291"/>
      <c r="GU77" s="291"/>
      <c r="GV77" s="291"/>
      <c r="GW77" s="291"/>
      <c r="GX77" s="291"/>
      <c r="GY77" s="291"/>
      <c r="GZ77" s="291"/>
      <c r="HA77" s="291"/>
      <c r="HB77" s="291"/>
      <c r="HC77" s="291"/>
      <c r="HD77" s="291"/>
      <c r="HE77" s="291"/>
      <c r="HF77" s="291"/>
      <c r="HG77" s="291"/>
      <c r="HH77" s="291"/>
      <c r="HI77" s="291"/>
      <c r="HJ77" s="291"/>
      <c r="HK77" s="291"/>
      <c r="HL77" s="291"/>
      <c r="HM77" s="291"/>
      <c r="HN77" s="291"/>
      <c r="HO77" s="291"/>
      <c r="HP77" s="291"/>
      <c r="HQ77" s="291"/>
      <c r="HR77" s="291"/>
      <c r="HS77" s="291"/>
      <c r="HT77" s="291"/>
      <c r="HU77" s="291"/>
      <c r="HV77" s="291"/>
      <c r="HW77" s="291"/>
      <c r="HX77" s="291"/>
      <c r="HY77" s="291"/>
      <c r="HZ77" s="291"/>
      <c r="IA77" s="291"/>
      <c r="IB77" s="291"/>
      <c r="IC77" s="291"/>
      <c r="ID77" s="291"/>
      <c r="JJ77" s="306" t="s">
        <v>721</v>
      </c>
      <c r="JK77" s="307"/>
      <c r="JL77" s="484" t="str">
        <f>'Dry Slips'!D294</f>
        <v>Flying Scot</v>
      </c>
      <c r="JM77" s="485"/>
      <c r="JN77" s="485"/>
      <c r="JO77" s="485"/>
      <c r="JP77" s="485"/>
      <c r="JQ77" s="485"/>
      <c r="JR77" s="485"/>
      <c r="JS77" s="485"/>
      <c r="JT77" s="485"/>
      <c r="JU77" s="486"/>
      <c r="JV77" s="517"/>
    </row>
    <row r="78" spans="38:282" s="254" customFormat="1" ht="36" customHeight="1" thickTop="1" thickBot="1" x14ac:dyDescent="0.65">
      <c r="AL78" s="522" t="s">
        <v>721</v>
      </c>
      <c r="AM78" s="523"/>
      <c r="AN78" s="523"/>
      <c r="AO78" s="523"/>
      <c r="AP78" s="524" t="str">
        <f>'Dry Slips'!D11</f>
        <v xml:space="preserve">J-22 </v>
      </c>
      <c r="AQ78" s="524"/>
      <c r="AR78" s="524"/>
      <c r="AS78" s="524"/>
      <c r="AT78" s="524"/>
      <c r="AU78" s="524"/>
      <c r="AV78" s="524"/>
      <c r="AW78" s="524"/>
      <c r="AX78" s="524"/>
      <c r="AY78" s="486"/>
      <c r="AZ78" s="540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491" t="str">
        <f>'Centerboard Lot'!C23</f>
        <v>Greenwalt</v>
      </c>
      <c r="CW78" s="493" t="str">
        <f>'Centerboard Lot'!D23</f>
        <v>Sunfish</v>
      </c>
      <c r="CX78" s="495"/>
      <c r="CY78" s="491" t="str">
        <f>'Centerboard Lot'!C22</f>
        <v>Borgfeld</v>
      </c>
      <c r="CZ78" s="493" t="str">
        <f>'Centerboard Lot'!D22</f>
        <v>Sunfish</v>
      </c>
      <c r="DA78" s="495"/>
      <c r="DB78" s="491" t="str">
        <f>'Centerboard Lot'!C21</f>
        <v xml:space="preserve"> </v>
      </c>
      <c r="DC78" s="493" t="str">
        <f>'Centerboard Lot'!D21</f>
        <v xml:space="preserve"> </v>
      </c>
      <c r="DD78" s="495" t="str">
        <f>'Centerboard Lot'!G21</f>
        <v>420 ? OPEN</v>
      </c>
      <c r="DE78" s="491" t="str">
        <f>'Centerboard Lot'!C20</f>
        <v>Collins</v>
      </c>
      <c r="DF78" s="493" t="str">
        <f>'Centerboard Lot'!D20</f>
        <v>Laser</v>
      </c>
      <c r="DG78" s="495"/>
      <c r="DH78" s="491" t="str">
        <f>'Centerboard Lot'!C19</f>
        <v>Saunders</v>
      </c>
      <c r="DI78" s="493" t="str">
        <f>'Centerboard Lot'!D19</f>
        <v>Sunfish</v>
      </c>
      <c r="DJ78" s="495"/>
      <c r="DK78" s="491" t="str">
        <f>'Centerboard Lot'!C18</f>
        <v>Saunders</v>
      </c>
      <c r="DL78" s="493" t="str">
        <f>'Centerboard Lot'!D18</f>
        <v>Sunfish</v>
      </c>
      <c r="DM78" s="495"/>
      <c r="DN78" s="491" t="str">
        <f>'Centerboard Lot'!C17</f>
        <v>Moore</v>
      </c>
      <c r="DO78" s="493" t="str">
        <f>'Centerboard Lot'!D17</f>
        <v>Sunfish</v>
      </c>
      <c r="DP78" s="495"/>
      <c r="DQ78" s="491" t="str">
        <f>'Centerboard Lot'!C16</f>
        <v>Foster</v>
      </c>
      <c r="DR78" s="493" t="str">
        <f>'Centerboard Lot'!D16</f>
        <v>Minifish</v>
      </c>
      <c r="DS78" s="495"/>
      <c r="DT78" s="491" t="str">
        <f>'Centerboard Lot'!C15</f>
        <v>Law</v>
      </c>
      <c r="DU78" s="493" t="str">
        <f>'Centerboard Lot'!D15</f>
        <v>Phantom 14</v>
      </c>
      <c r="DV78" s="495"/>
      <c r="DW78" s="491" t="str">
        <f>'Centerboard Lot'!C14</f>
        <v>Aughtry</v>
      </c>
      <c r="DX78" s="493" t="str">
        <f>'Centerboard Lot'!D14</f>
        <v>Sunfish</v>
      </c>
      <c r="DY78" s="495"/>
      <c r="DZ78" s="491" t="str">
        <f>'Centerboard Lot'!C13</f>
        <v>Bays</v>
      </c>
      <c r="EA78" s="493" t="str">
        <f>'Centerboard Lot'!D13</f>
        <v>Dolphin Sr.</v>
      </c>
      <c r="EB78" s="495"/>
      <c r="EC78" s="491" t="str">
        <f>'Centerboard Lot'!C12</f>
        <v>Aughtry</v>
      </c>
      <c r="ED78" s="493" t="str">
        <f>'Centerboard Lot'!D12</f>
        <v>Trailer/Mast</v>
      </c>
      <c r="EE78" s="495"/>
      <c r="EF78" s="491" t="str">
        <f>'Centerboard Lot'!C11</f>
        <v>Walters</v>
      </c>
      <c r="EG78" s="493" t="str">
        <f>'Centerboard Lot'!D11</f>
        <v>Dolphin Sr.</v>
      </c>
      <c r="EH78" s="495"/>
      <c r="EI78" s="491" t="str">
        <f>'Centerboard Lot'!C10</f>
        <v>Walters</v>
      </c>
      <c r="EJ78" s="493" t="str">
        <f>'Centerboard Lot'!D10</f>
        <v>Dolphin Sr.</v>
      </c>
      <c r="EK78" s="495"/>
      <c r="EL78" s="491" t="str">
        <f>'Centerboard Lot'!C9</f>
        <v>Curtis</v>
      </c>
      <c r="EM78" s="493" t="str">
        <f>'Centerboard Lot'!D9</f>
        <v>Sunfish</v>
      </c>
      <c r="EN78" s="495"/>
      <c r="EO78" s="491" t="str">
        <f>'Centerboard Lot'!C8</f>
        <v>Curtis</v>
      </c>
      <c r="EP78" s="493" t="str">
        <f>'Centerboard Lot'!D8</f>
        <v>Laser</v>
      </c>
      <c r="EQ78" s="495"/>
      <c r="ER78" s="491" t="str">
        <f>'Centerboard Lot'!C7</f>
        <v>Kilpatrick</v>
      </c>
      <c r="ES78" s="493" t="str">
        <f>'Centerboard Lot'!D7</f>
        <v>Sunfish</v>
      </c>
      <c r="ET78" s="495"/>
      <c r="EU78" s="491" t="str">
        <f>'Centerboard Lot'!C6</f>
        <v>McMillan</v>
      </c>
      <c r="EV78" s="493" t="str">
        <f>'Centerboard Lot'!D6</f>
        <v>Dolphin Sr.</v>
      </c>
      <c r="EW78" s="495"/>
      <c r="EX78" s="491" t="str">
        <f>'Centerboard Lot'!C5</f>
        <v>Garrison</v>
      </c>
      <c r="EY78" s="493" t="str">
        <f>'Centerboard Lot'!D5</f>
        <v xml:space="preserve">Dolphin </v>
      </c>
      <c r="EZ78" s="495"/>
      <c r="FA78" s="491" t="str">
        <f>'Centerboard Lot'!C4</f>
        <v>Ogrocki</v>
      </c>
      <c r="FB78" s="493" t="str">
        <f>'Centerboard Lot'!D4</f>
        <v>Sunfish</v>
      </c>
      <c r="FC78" s="495"/>
      <c r="FD78" s="291"/>
      <c r="FE78" s="291"/>
      <c r="FF78" s="291"/>
      <c r="FG78" s="291"/>
      <c r="FH78" s="291"/>
      <c r="FI78" s="291"/>
      <c r="FJ78" s="291"/>
      <c r="FK78" s="291"/>
      <c r="FL78" s="291"/>
      <c r="FM78" s="291"/>
      <c r="FN78" s="291"/>
      <c r="FO78" s="291"/>
      <c r="FP78" s="291"/>
      <c r="FQ78" s="291"/>
      <c r="FR78" s="291"/>
      <c r="FS78" s="291"/>
      <c r="FT78" s="291"/>
      <c r="FU78" s="291"/>
      <c r="FV78" s="291"/>
      <c r="FW78" s="291"/>
      <c r="FX78" s="291"/>
      <c r="FY78" s="291"/>
      <c r="FZ78" s="291"/>
      <c r="GA78" s="291"/>
      <c r="GB78" s="291"/>
      <c r="GC78" s="291"/>
      <c r="GD78" s="291"/>
      <c r="GE78" s="291"/>
      <c r="GF78" s="291"/>
      <c r="GG78" s="291"/>
      <c r="GH78" s="291"/>
      <c r="GI78" s="291"/>
      <c r="GJ78" s="291"/>
      <c r="GK78" s="291"/>
      <c r="GL78" s="291"/>
      <c r="GM78" s="291"/>
      <c r="GN78" s="291"/>
      <c r="GO78" s="291"/>
      <c r="GP78" s="291"/>
      <c r="GQ78" s="291"/>
      <c r="GR78" s="291"/>
      <c r="GS78" s="291"/>
      <c r="GT78" s="291"/>
      <c r="GU78" s="291"/>
      <c r="GV78" s="291"/>
      <c r="GW78" s="291"/>
      <c r="GX78" s="291"/>
      <c r="GY78" s="291"/>
      <c r="GZ78" s="291"/>
      <c r="HA78" s="291"/>
      <c r="HB78" s="291"/>
      <c r="HC78" s="291"/>
      <c r="HD78" s="291"/>
      <c r="HE78" s="291"/>
      <c r="HF78" s="291"/>
      <c r="HG78" s="291"/>
      <c r="HH78" s="291"/>
      <c r="HI78" s="291"/>
      <c r="HJ78" s="291"/>
      <c r="HK78" s="291"/>
      <c r="HL78" s="291"/>
      <c r="HM78" s="291"/>
      <c r="HN78" s="291"/>
      <c r="HO78" s="291"/>
      <c r="HP78" s="291"/>
      <c r="HQ78" s="291"/>
      <c r="HR78" s="291"/>
      <c r="HS78" s="291"/>
      <c r="HT78" s="291"/>
      <c r="HU78" s="291"/>
      <c r="HV78" s="291"/>
      <c r="HW78" s="291"/>
      <c r="HX78" s="291"/>
      <c r="HY78" s="291"/>
      <c r="HZ78" s="291"/>
      <c r="IA78" s="291"/>
      <c r="IB78" s="291"/>
      <c r="IC78" s="291"/>
      <c r="ID78" s="291"/>
      <c r="JJ78" s="308" t="s">
        <v>745</v>
      </c>
      <c r="JK78" s="309"/>
      <c r="JL78" s="487"/>
      <c r="JM78" s="487"/>
      <c r="JN78" s="487"/>
      <c r="JO78" s="487"/>
      <c r="JP78" s="487"/>
      <c r="JQ78" s="487"/>
      <c r="JR78" s="487"/>
      <c r="JS78" s="487"/>
      <c r="JT78" s="487"/>
      <c r="JU78" s="488"/>
      <c r="JV78" s="517"/>
    </row>
    <row r="79" spans="38:282" s="254" customFormat="1" ht="36" customHeight="1" thickTop="1" thickBot="1" x14ac:dyDescent="0.65">
      <c r="AL79" s="525" t="s">
        <v>745</v>
      </c>
      <c r="AM79" s="526"/>
      <c r="AN79" s="526"/>
      <c r="AO79" s="526"/>
      <c r="AP79" s="526"/>
      <c r="AQ79" s="526"/>
      <c r="AR79" s="526"/>
      <c r="AS79" s="526"/>
      <c r="AT79" s="526"/>
      <c r="AU79" s="526"/>
      <c r="AV79" s="526"/>
      <c r="AW79" s="526"/>
      <c r="AX79" s="526"/>
      <c r="AY79" s="527"/>
      <c r="AZ79" s="540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492"/>
      <c r="CW79" s="494"/>
      <c r="CX79" s="489"/>
      <c r="CY79" s="492"/>
      <c r="CZ79" s="494"/>
      <c r="DA79" s="489"/>
      <c r="DB79" s="492"/>
      <c r="DC79" s="494"/>
      <c r="DD79" s="489"/>
      <c r="DE79" s="492"/>
      <c r="DF79" s="494"/>
      <c r="DG79" s="489"/>
      <c r="DH79" s="492"/>
      <c r="DI79" s="494"/>
      <c r="DJ79" s="489"/>
      <c r="DK79" s="492"/>
      <c r="DL79" s="494"/>
      <c r="DM79" s="489"/>
      <c r="DN79" s="492"/>
      <c r="DO79" s="494"/>
      <c r="DP79" s="489"/>
      <c r="DQ79" s="492"/>
      <c r="DR79" s="494"/>
      <c r="DS79" s="489"/>
      <c r="DT79" s="492"/>
      <c r="DU79" s="494"/>
      <c r="DV79" s="489"/>
      <c r="DW79" s="492"/>
      <c r="DX79" s="494"/>
      <c r="DY79" s="489"/>
      <c r="DZ79" s="492"/>
      <c r="EA79" s="494"/>
      <c r="EB79" s="489"/>
      <c r="EC79" s="492"/>
      <c r="ED79" s="494"/>
      <c r="EE79" s="489"/>
      <c r="EF79" s="492"/>
      <c r="EG79" s="494"/>
      <c r="EH79" s="489"/>
      <c r="EI79" s="492"/>
      <c r="EJ79" s="494"/>
      <c r="EK79" s="489"/>
      <c r="EL79" s="492"/>
      <c r="EM79" s="494"/>
      <c r="EN79" s="489"/>
      <c r="EO79" s="492"/>
      <c r="EP79" s="494"/>
      <c r="EQ79" s="489"/>
      <c r="ER79" s="492"/>
      <c r="ES79" s="494"/>
      <c r="ET79" s="489"/>
      <c r="EU79" s="492"/>
      <c r="EV79" s="494"/>
      <c r="EW79" s="489"/>
      <c r="EX79" s="492"/>
      <c r="EY79" s="494"/>
      <c r="EZ79" s="489"/>
      <c r="FA79" s="492"/>
      <c r="FB79" s="494"/>
      <c r="FC79" s="489"/>
      <c r="FD79" s="291"/>
      <c r="FE79" s="291"/>
      <c r="FF79" s="291"/>
      <c r="FG79" s="291"/>
      <c r="FH79" s="291"/>
      <c r="FI79" s="291"/>
      <c r="FJ79" s="291"/>
      <c r="FK79" s="291"/>
      <c r="FL79" s="291"/>
      <c r="FM79" s="291"/>
      <c r="FN79" s="291"/>
      <c r="FO79" s="291"/>
      <c r="FP79" s="291"/>
      <c r="FQ79" s="291"/>
      <c r="FR79" s="291"/>
      <c r="FS79" s="291"/>
      <c r="FT79" s="291"/>
      <c r="FU79" s="291"/>
      <c r="FV79" s="291"/>
      <c r="FW79" s="291"/>
      <c r="FX79" s="291"/>
      <c r="FY79" s="291"/>
      <c r="FZ79" s="291"/>
      <c r="GA79" s="291"/>
      <c r="GB79" s="291"/>
      <c r="GC79" s="291"/>
      <c r="GD79" s="291"/>
      <c r="GE79" s="291"/>
      <c r="GF79" s="291"/>
      <c r="GG79" s="291"/>
      <c r="GH79" s="291"/>
      <c r="GI79" s="291"/>
      <c r="GJ79" s="291"/>
      <c r="GK79" s="291"/>
      <c r="GL79" s="291"/>
      <c r="GM79" s="291"/>
      <c r="GN79" s="291"/>
      <c r="GO79" s="291"/>
      <c r="GP79" s="291"/>
      <c r="GQ79" s="291"/>
      <c r="GR79" s="291"/>
      <c r="GS79" s="291"/>
      <c r="GT79" s="291"/>
      <c r="GU79" s="291"/>
      <c r="GV79" s="291"/>
      <c r="GW79" s="291"/>
      <c r="GX79" s="291"/>
      <c r="GY79" s="291"/>
      <c r="GZ79" s="291"/>
      <c r="HA79" s="291"/>
      <c r="HB79" s="291"/>
      <c r="HC79" s="291"/>
      <c r="HD79" s="291"/>
      <c r="HE79" s="291"/>
      <c r="HF79" s="291"/>
      <c r="HG79" s="291"/>
      <c r="HH79" s="291"/>
      <c r="HI79" s="291"/>
      <c r="HJ79" s="291"/>
      <c r="HK79" s="291"/>
      <c r="HL79" s="291"/>
      <c r="HM79" s="291"/>
      <c r="HN79" s="291"/>
      <c r="HO79" s="291"/>
      <c r="HP79" s="291"/>
      <c r="HQ79" s="291"/>
      <c r="HR79" s="291"/>
      <c r="HS79" s="291"/>
      <c r="HT79" s="291"/>
      <c r="HU79" s="291"/>
      <c r="HV79" s="291"/>
      <c r="HW79" s="291"/>
      <c r="HX79" s="291"/>
      <c r="HY79" s="291"/>
      <c r="HZ79" s="291"/>
      <c r="IA79" s="291"/>
      <c r="IB79" s="291"/>
      <c r="IC79" s="291"/>
      <c r="ID79" s="291"/>
      <c r="JJ79" s="305" t="s">
        <v>720</v>
      </c>
      <c r="JK79" s="304"/>
      <c r="JL79" s="456" t="str">
        <f>'Dry Slips'!B295</f>
        <v>R/C Boats</v>
      </c>
      <c r="JM79" s="482"/>
      <c r="JN79" s="482"/>
      <c r="JO79" s="482"/>
      <c r="JP79" s="482"/>
      <c r="JQ79" s="456">
        <f>'Dry Slips'!C295</f>
        <v>0</v>
      </c>
      <c r="JR79" s="482"/>
      <c r="JS79" s="482"/>
      <c r="JT79" s="482"/>
      <c r="JU79" s="483"/>
      <c r="JV79" s="517">
        <f t="shared" ref="JV79" si="236">JV76+1</f>
        <v>251</v>
      </c>
    </row>
    <row r="80" spans="38:282" s="254" customFormat="1" ht="36" customHeight="1" thickTop="1" x14ac:dyDescent="0.6">
      <c r="AL80" s="518" t="s">
        <v>720</v>
      </c>
      <c r="AM80" s="519"/>
      <c r="AN80" s="519"/>
      <c r="AO80" s="519"/>
      <c r="AP80" s="519" t="str">
        <f>'Dry Slips'!B12</f>
        <v>Jim</v>
      </c>
      <c r="AQ80" s="519"/>
      <c r="AR80" s="519"/>
      <c r="AS80" s="519"/>
      <c r="AT80" s="519"/>
      <c r="AU80" s="519" t="str">
        <f>'Dry Slips'!C12</f>
        <v>Blakewell</v>
      </c>
      <c r="AV80" s="519"/>
      <c r="AW80" s="519"/>
      <c r="AX80" s="519"/>
      <c r="AY80" s="520"/>
      <c r="AZ80" s="540" t="s">
        <v>729</v>
      </c>
      <c r="CG80" s="291"/>
      <c r="CH80" s="291"/>
      <c r="CI80" s="291"/>
      <c r="CJ80" s="291"/>
      <c r="CK80" s="291"/>
      <c r="CL80" s="291"/>
      <c r="CM80" s="291"/>
      <c r="CN80" s="291"/>
      <c r="CO80" s="291"/>
      <c r="CP80" s="291"/>
      <c r="CQ80" s="291"/>
      <c r="CR80" s="291"/>
      <c r="CS80" s="291"/>
      <c r="CT80" s="291"/>
      <c r="CU80" s="291"/>
      <c r="CV80" s="492"/>
      <c r="CW80" s="494"/>
      <c r="CX80" s="489"/>
      <c r="CY80" s="492"/>
      <c r="CZ80" s="494"/>
      <c r="DA80" s="489"/>
      <c r="DB80" s="492"/>
      <c r="DC80" s="494"/>
      <c r="DD80" s="489"/>
      <c r="DE80" s="492"/>
      <c r="DF80" s="494"/>
      <c r="DG80" s="489"/>
      <c r="DH80" s="492"/>
      <c r="DI80" s="494"/>
      <c r="DJ80" s="489"/>
      <c r="DK80" s="492"/>
      <c r="DL80" s="494"/>
      <c r="DM80" s="489"/>
      <c r="DN80" s="492"/>
      <c r="DO80" s="494"/>
      <c r="DP80" s="489"/>
      <c r="DQ80" s="492"/>
      <c r="DR80" s="494"/>
      <c r="DS80" s="489"/>
      <c r="DT80" s="492"/>
      <c r="DU80" s="494"/>
      <c r="DV80" s="489"/>
      <c r="DW80" s="492"/>
      <c r="DX80" s="494"/>
      <c r="DY80" s="489"/>
      <c r="DZ80" s="492"/>
      <c r="EA80" s="494"/>
      <c r="EB80" s="489"/>
      <c r="EC80" s="492"/>
      <c r="ED80" s="494"/>
      <c r="EE80" s="489"/>
      <c r="EF80" s="492"/>
      <c r="EG80" s="494"/>
      <c r="EH80" s="489"/>
      <c r="EI80" s="492"/>
      <c r="EJ80" s="494"/>
      <c r="EK80" s="489"/>
      <c r="EL80" s="492"/>
      <c r="EM80" s="494"/>
      <c r="EN80" s="489"/>
      <c r="EO80" s="492"/>
      <c r="EP80" s="494"/>
      <c r="EQ80" s="489"/>
      <c r="ER80" s="492"/>
      <c r="ES80" s="494"/>
      <c r="ET80" s="489"/>
      <c r="EU80" s="492"/>
      <c r="EV80" s="494"/>
      <c r="EW80" s="489"/>
      <c r="EX80" s="492"/>
      <c r="EY80" s="494"/>
      <c r="EZ80" s="489"/>
      <c r="FA80" s="492"/>
      <c r="FB80" s="494"/>
      <c r="FC80" s="489"/>
      <c r="FD80" s="291"/>
      <c r="FE80" s="291"/>
      <c r="FF80" s="291"/>
      <c r="FG80" s="291"/>
      <c r="FH80" s="291"/>
      <c r="FI80" s="291"/>
      <c r="FJ80" s="291"/>
      <c r="FK80" s="291"/>
      <c r="FL80" s="291"/>
      <c r="FM80" s="291"/>
      <c r="FN80" s="291"/>
      <c r="FO80" s="291"/>
      <c r="FP80" s="291"/>
      <c r="FQ80" s="291"/>
      <c r="FR80" s="291"/>
      <c r="FS80" s="291"/>
      <c r="FT80" s="291"/>
      <c r="FU80" s="291"/>
      <c r="FV80" s="291"/>
      <c r="FW80" s="291"/>
      <c r="FX80" s="291"/>
      <c r="FY80" s="291"/>
      <c r="FZ80" s="291"/>
      <c r="GA80" s="291"/>
      <c r="GB80" s="291"/>
      <c r="GC80" s="291"/>
      <c r="GD80" s="291"/>
      <c r="GE80" s="291"/>
      <c r="GF80" s="291"/>
      <c r="GG80" s="291"/>
      <c r="GH80" s="291"/>
      <c r="GI80" s="291"/>
      <c r="GJ80" s="291"/>
      <c r="GK80" s="291"/>
      <c r="GL80" s="291"/>
      <c r="GM80" s="291"/>
      <c r="GN80" s="291"/>
      <c r="GO80" s="291"/>
      <c r="GP80" s="291"/>
      <c r="GQ80" s="291"/>
      <c r="GR80" s="291"/>
      <c r="GS80" s="291"/>
      <c r="GT80" s="291"/>
      <c r="GU80" s="291"/>
      <c r="GV80" s="291"/>
      <c r="GW80" s="291"/>
      <c r="GX80" s="291"/>
      <c r="GY80" s="291"/>
      <c r="GZ80" s="291"/>
      <c r="HA80" s="291"/>
      <c r="HB80" s="291"/>
      <c r="HC80" s="291"/>
      <c r="HD80" s="291"/>
      <c r="HE80" s="291"/>
      <c r="HF80" s="291"/>
      <c r="HG80" s="291"/>
      <c r="HH80" s="291"/>
      <c r="HI80" s="291"/>
      <c r="HJ80" s="291"/>
      <c r="HK80" s="291"/>
      <c r="HL80" s="291"/>
      <c r="HM80" s="291"/>
      <c r="HN80" s="291"/>
      <c r="HO80" s="291"/>
      <c r="HP80" s="291"/>
      <c r="HQ80" s="291"/>
      <c r="HR80" s="291"/>
      <c r="HS80" s="291"/>
      <c r="HT80" s="291"/>
      <c r="HU80" s="291"/>
      <c r="HV80" s="291"/>
      <c r="HW80" s="291"/>
      <c r="HX80" s="291"/>
      <c r="HY80" s="291"/>
      <c r="HZ80" s="291"/>
      <c r="IA80" s="291"/>
      <c r="IB80" s="291"/>
      <c r="IC80" s="291"/>
      <c r="ID80" s="291"/>
      <c r="JJ80" s="306" t="s">
        <v>721</v>
      </c>
      <c r="JK80" s="307"/>
      <c r="JL80" s="484">
        <f>'Dry Slips'!D295</f>
        <v>0</v>
      </c>
      <c r="JM80" s="485"/>
      <c r="JN80" s="485"/>
      <c r="JO80" s="485"/>
      <c r="JP80" s="485"/>
      <c r="JQ80" s="485"/>
      <c r="JR80" s="485"/>
      <c r="JS80" s="485"/>
      <c r="JT80" s="485"/>
      <c r="JU80" s="486"/>
      <c r="JV80" s="517"/>
    </row>
    <row r="81" spans="38:282" s="254" customFormat="1" ht="36" customHeight="1" thickBot="1" x14ac:dyDescent="0.65">
      <c r="AL81" s="522" t="s">
        <v>721</v>
      </c>
      <c r="AM81" s="523"/>
      <c r="AN81" s="523"/>
      <c r="AO81" s="523"/>
      <c r="AP81" s="524" t="str">
        <f>'Dry Slips'!D12</f>
        <v>Hobie 33</v>
      </c>
      <c r="AQ81" s="524"/>
      <c r="AR81" s="524"/>
      <c r="AS81" s="524"/>
      <c r="AT81" s="524"/>
      <c r="AU81" s="524"/>
      <c r="AV81" s="524"/>
      <c r="AW81" s="524"/>
      <c r="AX81" s="524"/>
      <c r="AY81" s="486"/>
      <c r="AZ81" s="540"/>
      <c r="CG81" s="291"/>
      <c r="CH81" s="291"/>
      <c r="CI81" s="291"/>
      <c r="CJ81" s="291"/>
      <c r="CK81" s="291"/>
      <c r="CL81" s="291"/>
      <c r="CM81" s="291"/>
      <c r="CN81" s="291"/>
      <c r="CO81" s="291"/>
      <c r="CP81" s="291"/>
      <c r="CQ81" s="291"/>
      <c r="CR81" s="291"/>
      <c r="CS81" s="291"/>
      <c r="CT81" s="291"/>
      <c r="CU81" s="291"/>
      <c r="CV81" s="492"/>
      <c r="CW81" s="494"/>
      <c r="CX81" s="489"/>
      <c r="CY81" s="492"/>
      <c r="CZ81" s="494"/>
      <c r="DA81" s="489"/>
      <c r="DB81" s="492"/>
      <c r="DC81" s="494"/>
      <c r="DD81" s="489"/>
      <c r="DE81" s="492"/>
      <c r="DF81" s="494"/>
      <c r="DG81" s="489"/>
      <c r="DH81" s="492"/>
      <c r="DI81" s="494"/>
      <c r="DJ81" s="489"/>
      <c r="DK81" s="492"/>
      <c r="DL81" s="494"/>
      <c r="DM81" s="489"/>
      <c r="DN81" s="492"/>
      <c r="DO81" s="494"/>
      <c r="DP81" s="489"/>
      <c r="DQ81" s="492"/>
      <c r="DR81" s="494"/>
      <c r="DS81" s="489"/>
      <c r="DT81" s="492"/>
      <c r="DU81" s="494"/>
      <c r="DV81" s="489"/>
      <c r="DW81" s="492"/>
      <c r="DX81" s="494"/>
      <c r="DY81" s="489"/>
      <c r="DZ81" s="492"/>
      <c r="EA81" s="494"/>
      <c r="EB81" s="489"/>
      <c r="EC81" s="492"/>
      <c r="ED81" s="494"/>
      <c r="EE81" s="489"/>
      <c r="EF81" s="492"/>
      <c r="EG81" s="494"/>
      <c r="EH81" s="489"/>
      <c r="EI81" s="492"/>
      <c r="EJ81" s="494"/>
      <c r="EK81" s="489"/>
      <c r="EL81" s="492"/>
      <c r="EM81" s="494"/>
      <c r="EN81" s="489"/>
      <c r="EO81" s="492"/>
      <c r="EP81" s="494"/>
      <c r="EQ81" s="489"/>
      <c r="ER81" s="492"/>
      <c r="ES81" s="494"/>
      <c r="ET81" s="489"/>
      <c r="EU81" s="492"/>
      <c r="EV81" s="494"/>
      <c r="EW81" s="489"/>
      <c r="EX81" s="492"/>
      <c r="EY81" s="494"/>
      <c r="EZ81" s="489"/>
      <c r="FA81" s="492"/>
      <c r="FB81" s="494"/>
      <c r="FC81" s="489"/>
      <c r="FD81" s="291"/>
      <c r="FE81" s="291"/>
      <c r="FF81" s="291"/>
      <c r="FG81" s="291"/>
      <c r="FH81" s="291"/>
      <c r="FI81" s="291"/>
      <c r="FJ81" s="291"/>
      <c r="FK81" s="291"/>
      <c r="FL81" s="291"/>
      <c r="FM81" s="291"/>
      <c r="FN81" s="291"/>
      <c r="FO81" s="291"/>
      <c r="FP81" s="291"/>
      <c r="FQ81" s="291"/>
      <c r="FR81" s="291"/>
      <c r="FS81" s="291"/>
      <c r="FT81" s="291"/>
      <c r="FU81" s="291"/>
      <c r="FV81" s="291"/>
      <c r="FW81" s="291"/>
      <c r="FX81" s="291"/>
      <c r="FY81" s="291"/>
      <c r="FZ81" s="291"/>
      <c r="GA81" s="291"/>
      <c r="GB81" s="291"/>
      <c r="GC81" s="291"/>
      <c r="GD81" s="291"/>
      <c r="GE81" s="291"/>
      <c r="GF81" s="291"/>
      <c r="GG81" s="291"/>
      <c r="GH81" s="291"/>
      <c r="GI81" s="291"/>
      <c r="GJ81" s="291"/>
      <c r="GK81" s="291"/>
      <c r="GL81" s="291"/>
      <c r="GM81" s="291"/>
      <c r="GN81" s="291"/>
      <c r="GO81" s="291"/>
      <c r="GP81" s="291"/>
      <c r="GQ81" s="291"/>
      <c r="GR81" s="291"/>
      <c r="GS81" s="291"/>
      <c r="GT81" s="291"/>
      <c r="GU81" s="291"/>
      <c r="GV81" s="291"/>
      <c r="GW81" s="291"/>
      <c r="GX81" s="291"/>
      <c r="GY81" s="291"/>
      <c r="GZ81" s="291"/>
      <c r="HA81" s="291"/>
      <c r="HB81" s="291"/>
      <c r="HC81" s="291"/>
      <c r="HD81" s="291"/>
      <c r="HE81" s="291"/>
      <c r="HF81" s="291"/>
      <c r="HG81" s="291"/>
      <c r="HH81" s="291"/>
      <c r="HI81" s="291"/>
      <c r="HJ81" s="291"/>
      <c r="HK81" s="291"/>
      <c r="HL81" s="291"/>
      <c r="HM81" s="291"/>
      <c r="HN81" s="291"/>
      <c r="HO81" s="291"/>
      <c r="HP81" s="291"/>
      <c r="HQ81" s="291"/>
      <c r="HR81" s="291"/>
      <c r="HS81" s="291"/>
      <c r="HT81" s="291"/>
      <c r="HU81" s="291"/>
      <c r="HV81" s="291"/>
      <c r="HW81" s="291"/>
      <c r="HX81" s="291"/>
      <c r="HY81" s="291"/>
      <c r="HZ81" s="291"/>
      <c r="IA81" s="291"/>
      <c r="IB81" s="291"/>
      <c r="IC81" s="291"/>
      <c r="ID81" s="291"/>
      <c r="JJ81" s="308" t="s">
        <v>745</v>
      </c>
      <c r="JK81" s="309"/>
      <c r="JL81" s="487"/>
      <c r="JM81" s="487"/>
      <c r="JN81" s="487"/>
      <c r="JO81" s="487"/>
      <c r="JP81" s="487"/>
      <c r="JQ81" s="487"/>
      <c r="JR81" s="487"/>
      <c r="JS81" s="487"/>
      <c r="JT81" s="487"/>
      <c r="JU81" s="488"/>
      <c r="JV81" s="517"/>
    </row>
    <row r="82" spans="38:282" s="254" customFormat="1" ht="36" customHeight="1" thickTop="1" thickBot="1" x14ac:dyDescent="0.65">
      <c r="AL82" s="525" t="s">
        <v>745</v>
      </c>
      <c r="AM82" s="526"/>
      <c r="AN82" s="526"/>
      <c r="AO82" s="526"/>
      <c r="AP82" s="526"/>
      <c r="AQ82" s="526"/>
      <c r="AR82" s="526"/>
      <c r="AS82" s="526"/>
      <c r="AT82" s="526"/>
      <c r="AU82" s="526"/>
      <c r="AV82" s="526"/>
      <c r="AW82" s="526"/>
      <c r="AX82" s="526"/>
      <c r="AY82" s="527"/>
      <c r="AZ82" s="540"/>
      <c r="CG82" s="291"/>
      <c r="CH82" s="291"/>
      <c r="CI82" s="291"/>
      <c r="CJ82" s="291"/>
      <c r="CK82" s="291"/>
      <c r="CL82" s="291"/>
      <c r="CM82" s="291"/>
      <c r="CN82" s="291"/>
      <c r="CO82" s="291"/>
      <c r="CP82" s="291"/>
      <c r="CQ82" s="291"/>
      <c r="CR82" s="291"/>
      <c r="CS82" s="291"/>
      <c r="CT82" s="291"/>
      <c r="CU82" s="291"/>
      <c r="CV82" s="492"/>
      <c r="CW82" s="494"/>
      <c r="CX82" s="489"/>
      <c r="CY82" s="492"/>
      <c r="CZ82" s="494"/>
      <c r="DA82" s="489"/>
      <c r="DB82" s="492"/>
      <c r="DC82" s="494"/>
      <c r="DD82" s="489"/>
      <c r="DE82" s="492"/>
      <c r="DF82" s="494"/>
      <c r="DG82" s="489"/>
      <c r="DH82" s="492"/>
      <c r="DI82" s="494"/>
      <c r="DJ82" s="489"/>
      <c r="DK82" s="492"/>
      <c r="DL82" s="494"/>
      <c r="DM82" s="489"/>
      <c r="DN82" s="492"/>
      <c r="DO82" s="494"/>
      <c r="DP82" s="489"/>
      <c r="DQ82" s="492"/>
      <c r="DR82" s="494"/>
      <c r="DS82" s="489"/>
      <c r="DT82" s="492"/>
      <c r="DU82" s="494"/>
      <c r="DV82" s="489"/>
      <c r="DW82" s="492"/>
      <c r="DX82" s="494"/>
      <c r="DY82" s="489"/>
      <c r="DZ82" s="492"/>
      <c r="EA82" s="494"/>
      <c r="EB82" s="489"/>
      <c r="EC82" s="492"/>
      <c r="ED82" s="494"/>
      <c r="EE82" s="489"/>
      <c r="EF82" s="492"/>
      <c r="EG82" s="494"/>
      <c r="EH82" s="489"/>
      <c r="EI82" s="492"/>
      <c r="EJ82" s="494"/>
      <c r="EK82" s="489"/>
      <c r="EL82" s="492"/>
      <c r="EM82" s="494"/>
      <c r="EN82" s="489"/>
      <c r="EO82" s="492"/>
      <c r="EP82" s="494"/>
      <c r="EQ82" s="489"/>
      <c r="ER82" s="492"/>
      <c r="ES82" s="494"/>
      <c r="ET82" s="489"/>
      <c r="EU82" s="492"/>
      <c r="EV82" s="494"/>
      <c r="EW82" s="489"/>
      <c r="EX82" s="492"/>
      <c r="EY82" s="494"/>
      <c r="EZ82" s="489"/>
      <c r="FA82" s="492"/>
      <c r="FB82" s="494"/>
      <c r="FC82" s="489"/>
      <c r="FD82" s="291"/>
      <c r="FE82" s="291"/>
      <c r="FF82" s="291"/>
      <c r="FG82" s="291"/>
      <c r="FH82" s="291"/>
      <c r="FI82" s="291"/>
      <c r="FJ82" s="291"/>
      <c r="FK82" s="291"/>
      <c r="FL82" s="291"/>
      <c r="FM82" s="291"/>
      <c r="FN82" s="291"/>
      <c r="FO82" s="291"/>
      <c r="FP82" s="291"/>
      <c r="FQ82" s="291"/>
      <c r="FR82" s="291"/>
      <c r="FS82" s="291"/>
      <c r="FT82" s="291"/>
      <c r="FU82" s="291"/>
      <c r="FV82" s="291"/>
      <c r="FW82" s="291"/>
      <c r="FX82" s="291"/>
      <c r="FY82" s="291"/>
      <c r="FZ82" s="291"/>
      <c r="GA82" s="291"/>
      <c r="GB82" s="291"/>
      <c r="GC82" s="291"/>
      <c r="GD82" s="291"/>
      <c r="GE82" s="291"/>
      <c r="GF82" s="291"/>
      <c r="GG82" s="291"/>
      <c r="GH82" s="291"/>
      <c r="GI82" s="291"/>
      <c r="GJ82" s="291"/>
      <c r="GK82" s="291"/>
      <c r="GL82" s="291"/>
      <c r="GM82" s="291"/>
      <c r="GN82" s="291"/>
      <c r="GO82" s="291"/>
      <c r="GP82" s="291"/>
      <c r="GQ82" s="291"/>
      <c r="GR82" s="291"/>
      <c r="GS82" s="291"/>
      <c r="GT82" s="291"/>
      <c r="GU82" s="291"/>
      <c r="GV82" s="291"/>
      <c r="GW82" s="291"/>
      <c r="GX82" s="291"/>
      <c r="GY82" s="291"/>
      <c r="GZ82" s="291"/>
      <c r="HA82" s="291"/>
      <c r="HB82" s="291"/>
      <c r="HC82" s="291"/>
      <c r="HD82" s="291"/>
      <c r="HE82" s="291"/>
      <c r="HF82" s="291"/>
      <c r="HG82" s="291"/>
      <c r="HH82" s="291"/>
      <c r="HI82" s="291"/>
      <c r="HJ82" s="291"/>
      <c r="HK82" s="291"/>
      <c r="HL82" s="291"/>
      <c r="HM82" s="291"/>
      <c r="HN82" s="291"/>
      <c r="HO82" s="291"/>
      <c r="HP82" s="291"/>
      <c r="HQ82" s="291"/>
      <c r="HR82" s="291"/>
      <c r="HS82" s="291"/>
      <c r="HT82" s="291"/>
      <c r="HU82" s="291"/>
      <c r="HV82" s="291"/>
      <c r="HW82" s="291"/>
      <c r="HX82" s="291"/>
      <c r="HY82" s="291"/>
      <c r="HZ82" s="291"/>
      <c r="IA82" s="291"/>
      <c r="IB82" s="291"/>
      <c r="IC82" s="291"/>
      <c r="ID82" s="291"/>
      <c r="JJ82" s="305" t="s">
        <v>720</v>
      </c>
      <c r="JK82" s="304"/>
      <c r="JL82" s="456" t="str">
        <f>'Dry Slips'!B296</f>
        <v>R/C Boats</v>
      </c>
      <c r="JM82" s="482"/>
      <c r="JN82" s="482"/>
      <c r="JO82" s="482"/>
      <c r="JP82" s="482"/>
      <c r="JQ82" s="456">
        <f>'Dry Slips'!C296</f>
        <v>0</v>
      </c>
      <c r="JR82" s="482"/>
      <c r="JS82" s="482"/>
      <c r="JT82" s="482"/>
      <c r="JU82" s="483"/>
      <c r="JV82" s="517">
        <f t="shared" ref="JV82" si="237">JV79+1</f>
        <v>252</v>
      </c>
    </row>
    <row r="83" spans="38:282" s="254" customFormat="1" ht="36" customHeight="1" thickTop="1" x14ac:dyDescent="0.6">
      <c r="AL83" s="518" t="s">
        <v>720</v>
      </c>
      <c r="AM83" s="519"/>
      <c r="AN83" s="519"/>
      <c r="AO83" s="519"/>
      <c r="AP83" s="519" t="str">
        <f>'Dry Slips'!B13</f>
        <v>Chris</v>
      </c>
      <c r="AQ83" s="519"/>
      <c r="AR83" s="519"/>
      <c r="AS83" s="519"/>
      <c r="AT83" s="519"/>
      <c r="AU83" s="519" t="str">
        <f>'Dry Slips'!C13</f>
        <v>Towles</v>
      </c>
      <c r="AV83" s="519"/>
      <c r="AW83" s="519"/>
      <c r="AX83" s="519"/>
      <c r="AY83" s="520"/>
      <c r="AZ83" s="540" t="s">
        <v>730</v>
      </c>
      <c r="BB83" s="568" t="s">
        <v>754</v>
      </c>
      <c r="BC83" s="569"/>
      <c r="BD83" s="569"/>
      <c r="BE83" s="569"/>
      <c r="BF83" s="569"/>
      <c r="BG83" s="569"/>
      <c r="BH83" s="569"/>
      <c r="BI83" s="569"/>
      <c r="BJ83" s="570"/>
      <c r="CG83" s="291"/>
      <c r="CH83" s="291"/>
      <c r="CI83" s="291"/>
      <c r="CJ83" s="291"/>
      <c r="CK83" s="291"/>
      <c r="CL83" s="291"/>
      <c r="CM83" s="291"/>
      <c r="CN83" s="291"/>
      <c r="CO83" s="291"/>
      <c r="CP83" s="291"/>
      <c r="CQ83" s="291"/>
      <c r="CR83" s="291"/>
      <c r="CS83" s="291"/>
      <c r="CT83" s="291"/>
      <c r="CU83" s="291"/>
      <c r="CV83" s="492" t="str">
        <f>'Centerboard Lot'!B23</f>
        <v>Scott</v>
      </c>
      <c r="CW83" s="494"/>
      <c r="CX83" s="489"/>
      <c r="CY83" s="492" t="str">
        <f>'Centerboard Lot'!B22</f>
        <v>Carl</v>
      </c>
      <c r="CZ83" s="494"/>
      <c r="DA83" s="489"/>
      <c r="DB83" s="492" t="str">
        <f>'Centerboard Lot'!B21</f>
        <v xml:space="preserve"> </v>
      </c>
      <c r="DC83" s="494"/>
      <c r="DD83" s="489"/>
      <c r="DE83" s="492" t="str">
        <f>'Centerboard Lot'!B20</f>
        <v>Jay</v>
      </c>
      <c r="DF83" s="494"/>
      <c r="DG83" s="489"/>
      <c r="DH83" s="492" t="str">
        <f>'Centerboard Lot'!B19</f>
        <v>Gary</v>
      </c>
      <c r="DI83" s="494"/>
      <c r="DJ83" s="489"/>
      <c r="DK83" s="492" t="str">
        <f>'Centerboard Lot'!B18</f>
        <v>Gary</v>
      </c>
      <c r="DL83" s="494"/>
      <c r="DM83" s="489"/>
      <c r="DN83" s="492" t="str">
        <f>'Centerboard Lot'!B17</f>
        <v>Jack</v>
      </c>
      <c r="DO83" s="494"/>
      <c r="DP83" s="489"/>
      <c r="DQ83" s="492" t="str">
        <f>'Centerboard Lot'!B16</f>
        <v>Norm</v>
      </c>
      <c r="DR83" s="494"/>
      <c r="DS83" s="489"/>
      <c r="DT83" s="492" t="str">
        <f>'Centerboard Lot'!B15</f>
        <v>Scott</v>
      </c>
      <c r="DU83" s="494"/>
      <c r="DV83" s="489"/>
      <c r="DW83" s="492" t="str">
        <f>'Centerboard Lot'!B14</f>
        <v>Pascal</v>
      </c>
      <c r="DX83" s="494"/>
      <c r="DY83" s="489"/>
      <c r="DZ83" s="492" t="str">
        <f>'Centerboard Lot'!B13</f>
        <v>Linda</v>
      </c>
      <c r="EA83" s="494"/>
      <c r="EB83" s="489"/>
      <c r="EC83" s="492" t="str">
        <f>'Centerboard Lot'!B12</f>
        <v>Pascal</v>
      </c>
      <c r="ED83" s="494"/>
      <c r="EE83" s="489"/>
      <c r="EF83" s="492" t="str">
        <f>'Centerboard Lot'!B11</f>
        <v>John</v>
      </c>
      <c r="EG83" s="494"/>
      <c r="EH83" s="489"/>
      <c r="EI83" s="492" t="str">
        <f>'Centerboard Lot'!B10</f>
        <v>John</v>
      </c>
      <c r="EJ83" s="494"/>
      <c r="EK83" s="489"/>
      <c r="EL83" s="492" t="str">
        <f>'Centerboard Lot'!B9</f>
        <v>Luther</v>
      </c>
      <c r="EM83" s="494"/>
      <c r="EN83" s="489"/>
      <c r="EO83" s="492" t="str">
        <f>'Centerboard Lot'!B8</f>
        <v>Luther</v>
      </c>
      <c r="EP83" s="494"/>
      <c r="EQ83" s="489"/>
      <c r="ER83" s="492" t="str">
        <f>'Centerboard Lot'!B7</f>
        <v>Ann</v>
      </c>
      <c r="ES83" s="494"/>
      <c r="ET83" s="489"/>
      <c r="EU83" s="492" t="str">
        <f>'Centerboard Lot'!B6</f>
        <v>Bill</v>
      </c>
      <c r="EV83" s="494"/>
      <c r="EW83" s="489"/>
      <c r="EX83" s="492" t="str">
        <f>'Centerboard Lot'!B5</f>
        <v>Don</v>
      </c>
      <c r="EY83" s="494"/>
      <c r="EZ83" s="489"/>
      <c r="FA83" s="492" t="str">
        <f>'Centerboard Lot'!B4</f>
        <v>Sue</v>
      </c>
      <c r="FB83" s="494"/>
      <c r="FC83" s="489"/>
      <c r="FD83" s="291"/>
      <c r="FE83" s="291"/>
      <c r="FF83" s="291"/>
      <c r="FG83" s="291"/>
      <c r="FH83" s="291"/>
      <c r="FI83" s="291"/>
      <c r="FJ83" s="291"/>
      <c r="FK83" s="291"/>
      <c r="FL83" s="291"/>
      <c r="FM83" s="291"/>
      <c r="FN83" s="291"/>
      <c r="FO83" s="291"/>
      <c r="FP83" s="291"/>
      <c r="FQ83" s="291"/>
      <c r="FR83" s="291"/>
      <c r="FS83" s="291"/>
      <c r="FT83" s="291"/>
      <c r="FU83" s="291"/>
      <c r="FV83" s="291"/>
      <c r="FW83" s="291"/>
      <c r="FX83" s="291"/>
      <c r="FY83" s="291"/>
      <c r="FZ83" s="291"/>
      <c r="GA83" s="291"/>
      <c r="GB83" s="291"/>
      <c r="GC83" s="291"/>
      <c r="GD83" s="291"/>
      <c r="GE83" s="291"/>
      <c r="GF83" s="291"/>
      <c r="GG83" s="291"/>
      <c r="GH83" s="291"/>
      <c r="GI83" s="291"/>
      <c r="GJ83" s="291"/>
      <c r="GK83" s="291"/>
      <c r="GL83" s="291"/>
      <c r="GM83" s="291"/>
      <c r="GN83" s="291"/>
      <c r="GO83" s="291"/>
      <c r="GP83" s="291"/>
      <c r="GQ83" s="291"/>
      <c r="GR83" s="291"/>
      <c r="GS83" s="291"/>
      <c r="GT83" s="291"/>
      <c r="GU83" s="291"/>
      <c r="GV83" s="291"/>
      <c r="GW83" s="291"/>
      <c r="GX83" s="291"/>
      <c r="GY83" s="291"/>
      <c r="GZ83" s="291"/>
      <c r="HA83" s="291"/>
      <c r="HB83" s="291"/>
      <c r="HC83" s="291"/>
      <c r="HD83" s="291"/>
      <c r="HE83" s="291"/>
      <c r="HF83" s="291"/>
      <c r="HG83" s="291"/>
      <c r="HH83" s="291"/>
      <c r="HI83" s="291"/>
      <c r="HJ83" s="291"/>
      <c r="HK83" s="291"/>
      <c r="HL83" s="291"/>
      <c r="HM83" s="291"/>
      <c r="HN83" s="291"/>
      <c r="HO83" s="291"/>
      <c r="HP83" s="291"/>
      <c r="HQ83" s="291"/>
      <c r="HR83" s="291"/>
      <c r="HS83" s="291"/>
      <c r="HT83" s="291"/>
      <c r="HU83" s="291"/>
      <c r="HV83" s="291"/>
      <c r="HW83" s="291"/>
      <c r="HX83" s="291"/>
      <c r="HY83" s="291"/>
      <c r="HZ83" s="291"/>
      <c r="IA83" s="291"/>
      <c r="IB83" s="291"/>
      <c r="IC83" s="291"/>
      <c r="ID83" s="291"/>
      <c r="JJ83" s="306" t="s">
        <v>721</v>
      </c>
      <c r="JK83" s="307"/>
      <c r="JL83" s="484">
        <f>'Dry Slips'!D296</f>
        <v>0</v>
      </c>
      <c r="JM83" s="485"/>
      <c r="JN83" s="485"/>
      <c r="JO83" s="485"/>
      <c r="JP83" s="485"/>
      <c r="JQ83" s="485"/>
      <c r="JR83" s="485"/>
      <c r="JS83" s="485"/>
      <c r="JT83" s="485"/>
      <c r="JU83" s="486"/>
      <c r="JV83" s="517"/>
    </row>
    <row r="84" spans="38:282" s="254" customFormat="1" ht="36" customHeight="1" thickBot="1" x14ac:dyDescent="0.65">
      <c r="AL84" s="522" t="s">
        <v>721</v>
      </c>
      <c r="AM84" s="523"/>
      <c r="AN84" s="523"/>
      <c r="AO84" s="523"/>
      <c r="AP84" s="524" t="str">
        <f>'Dry Slips'!D13</f>
        <v>P/D</v>
      </c>
      <c r="AQ84" s="524"/>
      <c r="AR84" s="524"/>
      <c r="AS84" s="524"/>
      <c r="AT84" s="524"/>
      <c r="AU84" s="524"/>
      <c r="AV84" s="524"/>
      <c r="AW84" s="524"/>
      <c r="AX84" s="524"/>
      <c r="AY84" s="486"/>
      <c r="AZ84" s="540"/>
      <c r="BB84" s="571"/>
      <c r="BC84" s="572"/>
      <c r="BD84" s="572"/>
      <c r="BE84" s="572"/>
      <c r="BF84" s="572"/>
      <c r="BG84" s="572"/>
      <c r="BH84" s="572"/>
      <c r="BI84" s="572"/>
      <c r="BJ84" s="573"/>
      <c r="CG84" s="291"/>
      <c r="CH84" s="291"/>
      <c r="CI84" s="291"/>
      <c r="CJ84" s="291"/>
      <c r="CK84" s="291"/>
      <c r="CL84" s="291"/>
      <c r="CM84" s="291"/>
      <c r="CN84" s="291"/>
      <c r="CO84" s="291"/>
      <c r="CP84" s="291"/>
      <c r="CQ84" s="291"/>
      <c r="CR84" s="291"/>
      <c r="CS84" s="291"/>
      <c r="CT84" s="291"/>
      <c r="CU84" s="291"/>
      <c r="CV84" s="492"/>
      <c r="CW84" s="494"/>
      <c r="CX84" s="489"/>
      <c r="CY84" s="492"/>
      <c r="CZ84" s="494"/>
      <c r="DA84" s="489"/>
      <c r="DB84" s="492"/>
      <c r="DC84" s="494"/>
      <c r="DD84" s="489"/>
      <c r="DE84" s="492"/>
      <c r="DF84" s="494"/>
      <c r="DG84" s="489"/>
      <c r="DH84" s="492"/>
      <c r="DI84" s="494"/>
      <c r="DJ84" s="489"/>
      <c r="DK84" s="492"/>
      <c r="DL84" s="494"/>
      <c r="DM84" s="489"/>
      <c r="DN84" s="492"/>
      <c r="DO84" s="494"/>
      <c r="DP84" s="489"/>
      <c r="DQ84" s="492"/>
      <c r="DR84" s="494"/>
      <c r="DS84" s="489"/>
      <c r="DT84" s="492"/>
      <c r="DU84" s="494"/>
      <c r="DV84" s="489"/>
      <c r="DW84" s="492"/>
      <c r="DX84" s="494"/>
      <c r="DY84" s="489"/>
      <c r="DZ84" s="492"/>
      <c r="EA84" s="494"/>
      <c r="EB84" s="489"/>
      <c r="EC84" s="492"/>
      <c r="ED84" s="494"/>
      <c r="EE84" s="489"/>
      <c r="EF84" s="492"/>
      <c r="EG84" s="494"/>
      <c r="EH84" s="489"/>
      <c r="EI84" s="492"/>
      <c r="EJ84" s="494"/>
      <c r="EK84" s="489"/>
      <c r="EL84" s="492"/>
      <c r="EM84" s="494"/>
      <c r="EN84" s="489"/>
      <c r="EO84" s="492"/>
      <c r="EP84" s="494"/>
      <c r="EQ84" s="489"/>
      <c r="ER84" s="492"/>
      <c r="ES84" s="494"/>
      <c r="ET84" s="489"/>
      <c r="EU84" s="492"/>
      <c r="EV84" s="494"/>
      <c r="EW84" s="489"/>
      <c r="EX84" s="492"/>
      <c r="EY84" s="494"/>
      <c r="EZ84" s="489"/>
      <c r="FA84" s="492"/>
      <c r="FB84" s="494"/>
      <c r="FC84" s="489"/>
      <c r="FD84" s="291"/>
      <c r="FE84" s="291"/>
      <c r="FF84" s="291"/>
      <c r="FG84" s="291"/>
      <c r="FH84" s="291"/>
      <c r="FI84" s="291"/>
      <c r="FJ84" s="291"/>
      <c r="FK84" s="291"/>
      <c r="FL84" s="291"/>
      <c r="FM84" s="291"/>
      <c r="FN84" s="291"/>
      <c r="FO84" s="291"/>
      <c r="FP84" s="291"/>
      <c r="FQ84" s="291"/>
      <c r="FR84" s="291"/>
      <c r="FS84" s="291"/>
      <c r="FT84" s="291"/>
      <c r="FU84" s="291"/>
      <c r="FV84" s="291"/>
      <c r="FW84" s="291"/>
      <c r="FX84" s="291"/>
      <c r="FY84" s="291"/>
      <c r="FZ84" s="291"/>
      <c r="GA84" s="291"/>
      <c r="GB84" s="291"/>
      <c r="GC84" s="291"/>
      <c r="GD84" s="291"/>
      <c r="GE84" s="291"/>
      <c r="GF84" s="291"/>
      <c r="GG84" s="291"/>
      <c r="GH84" s="291"/>
      <c r="GI84" s="291"/>
      <c r="GJ84" s="291"/>
      <c r="GK84" s="291"/>
      <c r="GL84" s="291"/>
      <c r="GM84" s="291"/>
      <c r="GN84" s="291"/>
      <c r="GO84" s="291"/>
      <c r="GP84" s="291"/>
      <c r="GQ84" s="291"/>
      <c r="GR84" s="291"/>
      <c r="GS84" s="291"/>
      <c r="GT84" s="291"/>
      <c r="GU84" s="291"/>
      <c r="GV84" s="291"/>
      <c r="GW84" s="291"/>
      <c r="GX84" s="291"/>
      <c r="GY84" s="291"/>
      <c r="GZ84" s="291"/>
      <c r="HA84" s="291"/>
      <c r="HB84" s="291"/>
      <c r="HC84" s="291"/>
      <c r="HD84" s="291"/>
      <c r="HE84" s="291"/>
      <c r="HF84" s="291"/>
      <c r="HG84" s="291"/>
      <c r="HH84" s="291"/>
      <c r="HI84" s="291"/>
      <c r="HJ84" s="291"/>
      <c r="HK84" s="291"/>
      <c r="HL84" s="291"/>
      <c r="HM84" s="291"/>
      <c r="HN84" s="291"/>
      <c r="HO84" s="291"/>
      <c r="HP84" s="291"/>
      <c r="HQ84" s="291"/>
      <c r="HR84" s="291"/>
      <c r="HS84" s="291"/>
      <c r="HT84" s="291"/>
      <c r="HU84" s="291"/>
      <c r="HV84" s="291"/>
      <c r="HW84" s="291"/>
      <c r="HX84" s="291"/>
      <c r="HY84" s="291"/>
      <c r="HZ84" s="291"/>
      <c r="IA84" s="291"/>
      <c r="IB84" s="291"/>
      <c r="IC84" s="291"/>
      <c r="ID84" s="291"/>
      <c r="JJ84" s="308" t="s">
        <v>745</v>
      </c>
      <c r="JK84" s="309"/>
      <c r="JL84" s="487"/>
      <c r="JM84" s="487"/>
      <c r="JN84" s="487"/>
      <c r="JO84" s="487"/>
      <c r="JP84" s="487"/>
      <c r="JQ84" s="487"/>
      <c r="JR84" s="487"/>
      <c r="JS84" s="487"/>
      <c r="JT84" s="487"/>
      <c r="JU84" s="488"/>
      <c r="JV84" s="517"/>
    </row>
    <row r="85" spans="38:282" s="254" customFormat="1" ht="36" customHeight="1" thickTop="1" thickBot="1" x14ac:dyDescent="0.65">
      <c r="AL85" s="525" t="s">
        <v>745</v>
      </c>
      <c r="AM85" s="526"/>
      <c r="AN85" s="526"/>
      <c r="AO85" s="526"/>
      <c r="AP85" s="526"/>
      <c r="AQ85" s="526"/>
      <c r="AR85" s="526"/>
      <c r="AS85" s="526"/>
      <c r="AT85" s="526"/>
      <c r="AU85" s="526"/>
      <c r="AV85" s="526"/>
      <c r="AW85" s="526"/>
      <c r="AX85" s="526"/>
      <c r="AY85" s="527"/>
      <c r="AZ85" s="540"/>
      <c r="BB85" s="571"/>
      <c r="BC85" s="572"/>
      <c r="BD85" s="572"/>
      <c r="BE85" s="572"/>
      <c r="BF85" s="572"/>
      <c r="BG85" s="572"/>
      <c r="BH85" s="572"/>
      <c r="BI85" s="572"/>
      <c r="BJ85" s="573"/>
      <c r="CG85" s="291"/>
      <c r="CH85" s="291"/>
      <c r="CI85" s="291"/>
      <c r="CJ85" s="291"/>
      <c r="CK85" s="291"/>
      <c r="CL85" s="291"/>
      <c r="CM85" s="291"/>
      <c r="CN85" s="291"/>
      <c r="CO85" s="291"/>
      <c r="CP85" s="291"/>
      <c r="CQ85" s="291"/>
      <c r="CR85" s="291"/>
      <c r="CS85" s="291"/>
      <c r="CT85" s="291"/>
      <c r="CU85" s="291"/>
      <c r="CV85" s="492"/>
      <c r="CW85" s="494"/>
      <c r="CX85" s="489"/>
      <c r="CY85" s="492"/>
      <c r="CZ85" s="494"/>
      <c r="DA85" s="489"/>
      <c r="DB85" s="492"/>
      <c r="DC85" s="494"/>
      <c r="DD85" s="489"/>
      <c r="DE85" s="492"/>
      <c r="DF85" s="494"/>
      <c r="DG85" s="489"/>
      <c r="DH85" s="492"/>
      <c r="DI85" s="494"/>
      <c r="DJ85" s="489"/>
      <c r="DK85" s="492"/>
      <c r="DL85" s="494"/>
      <c r="DM85" s="489"/>
      <c r="DN85" s="492"/>
      <c r="DO85" s="494"/>
      <c r="DP85" s="489"/>
      <c r="DQ85" s="492"/>
      <c r="DR85" s="494"/>
      <c r="DS85" s="489"/>
      <c r="DT85" s="492"/>
      <c r="DU85" s="494"/>
      <c r="DV85" s="489"/>
      <c r="DW85" s="492"/>
      <c r="DX85" s="494"/>
      <c r="DY85" s="489"/>
      <c r="DZ85" s="492"/>
      <c r="EA85" s="494"/>
      <c r="EB85" s="489"/>
      <c r="EC85" s="492"/>
      <c r="ED85" s="494"/>
      <c r="EE85" s="489"/>
      <c r="EF85" s="492"/>
      <c r="EG85" s="494"/>
      <c r="EH85" s="489"/>
      <c r="EI85" s="492"/>
      <c r="EJ85" s="494"/>
      <c r="EK85" s="489"/>
      <c r="EL85" s="492"/>
      <c r="EM85" s="494"/>
      <c r="EN85" s="489"/>
      <c r="EO85" s="492"/>
      <c r="EP85" s="494"/>
      <c r="EQ85" s="489"/>
      <c r="ER85" s="492"/>
      <c r="ES85" s="494"/>
      <c r="ET85" s="489"/>
      <c r="EU85" s="492"/>
      <c r="EV85" s="494"/>
      <c r="EW85" s="489"/>
      <c r="EX85" s="492"/>
      <c r="EY85" s="494"/>
      <c r="EZ85" s="489"/>
      <c r="FA85" s="492"/>
      <c r="FB85" s="494"/>
      <c r="FC85" s="489"/>
      <c r="FD85" s="291"/>
      <c r="FE85" s="291"/>
      <c r="FF85" s="291"/>
      <c r="FG85" s="291"/>
      <c r="FH85" s="291"/>
      <c r="FI85" s="291"/>
      <c r="FJ85" s="291"/>
      <c r="FK85" s="291"/>
      <c r="FL85" s="291"/>
      <c r="FM85" s="291"/>
      <c r="FN85" s="291"/>
      <c r="FO85" s="291"/>
      <c r="FP85" s="291"/>
      <c r="FQ85" s="291"/>
      <c r="FR85" s="291"/>
      <c r="FS85" s="291"/>
      <c r="FT85" s="291"/>
      <c r="FU85" s="291"/>
      <c r="FV85" s="291"/>
      <c r="FW85" s="291"/>
      <c r="FX85" s="291"/>
      <c r="FY85" s="291"/>
      <c r="FZ85" s="291"/>
      <c r="GA85" s="291"/>
      <c r="GB85" s="291"/>
      <c r="GC85" s="291"/>
      <c r="GD85" s="291"/>
      <c r="GE85" s="291"/>
      <c r="GF85" s="291"/>
      <c r="GG85" s="291"/>
      <c r="GH85" s="291"/>
      <c r="GI85" s="291"/>
      <c r="GJ85" s="291"/>
      <c r="GK85" s="291"/>
      <c r="GL85" s="291"/>
      <c r="GM85" s="291"/>
      <c r="GN85" s="291"/>
      <c r="GO85" s="291"/>
      <c r="GP85" s="291"/>
      <c r="GQ85" s="291"/>
      <c r="GR85" s="291"/>
      <c r="GS85" s="291"/>
      <c r="GT85" s="291"/>
      <c r="GU85" s="291"/>
      <c r="GV85" s="291"/>
      <c r="GW85" s="291"/>
      <c r="GX85" s="291"/>
      <c r="GY85" s="291"/>
      <c r="GZ85" s="291"/>
      <c r="HA85" s="291"/>
      <c r="HB85" s="291"/>
      <c r="HC85" s="291"/>
      <c r="HD85" s="291"/>
      <c r="HE85" s="291"/>
      <c r="HF85" s="291"/>
      <c r="HG85" s="291"/>
      <c r="HH85" s="291"/>
      <c r="HI85" s="291"/>
      <c r="HJ85" s="291"/>
      <c r="HK85" s="291"/>
      <c r="HL85" s="291"/>
      <c r="HM85" s="291"/>
      <c r="HN85" s="291"/>
      <c r="HO85" s="291"/>
      <c r="HP85" s="291"/>
      <c r="HQ85" s="291"/>
      <c r="HR85" s="291"/>
      <c r="HS85" s="291"/>
      <c r="HT85" s="291"/>
      <c r="HU85" s="291"/>
      <c r="HV85" s="291"/>
      <c r="HW85" s="291"/>
      <c r="HX85" s="291"/>
      <c r="HY85" s="291"/>
      <c r="HZ85" s="291"/>
      <c r="IA85" s="291"/>
      <c r="IB85" s="291"/>
      <c r="IC85" s="291"/>
      <c r="ID85" s="291"/>
      <c r="JJ85" s="305" t="s">
        <v>720</v>
      </c>
      <c r="JK85" s="304"/>
      <c r="JL85" s="456" t="str">
        <f>'Dry Slips'!B297</f>
        <v>R/C Boats</v>
      </c>
      <c r="JM85" s="482"/>
      <c r="JN85" s="482"/>
      <c r="JO85" s="482"/>
      <c r="JP85" s="482"/>
      <c r="JQ85" s="456">
        <f>'Dry Slips'!C297</f>
        <v>0</v>
      </c>
      <c r="JR85" s="482"/>
      <c r="JS85" s="482"/>
      <c r="JT85" s="482"/>
      <c r="JU85" s="483"/>
      <c r="JV85" s="517">
        <f t="shared" ref="JV85" si="238">JV82+1</f>
        <v>253</v>
      </c>
    </row>
    <row r="86" spans="38:282" s="254" customFormat="1" ht="36" customHeight="1" thickTop="1" x14ac:dyDescent="0.6">
      <c r="AL86" s="518" t="s">
        <v>720</v>
      </c>
      <c r="AM86" s="519"/>
      <c r="AN86" s="519"/>
      <c r="AO86" s="519"/>
      <c r="AP86" s="519" t="str">
        <f>'Dry Slips'!B14</f>
        <v>Chris</v>
      </c>
      <c r="AQ86" s="519"/>
      <c r="AR86" s="519"/>
      <c r="AS86" s="519"/>
      <c r="AT86" s="519"/>
      <c r="AU86" s="519" t="str">
        <f>'Dry Slips'!C14</f>
        <v>Towles</v>
      </c>
      <c r="AV86" s="519"/>
      <c r="AW86" s="519"/>
      <c r="AX86" s="519"/>
      <c r="AY86" s="520"/>
      <c r="AZ86" s="540" t="s">
        <v>731</v>
      </c>
      <c r="BB86" s="571"/>
      <c r="BC86" s="572"/>
      <c r="BD86" s="572"/>
      <c r="BE86" s="572"/>
      <c r="BF86" s="572"/>
      <c r="BG86" s="572"/>
      <c r="BH86" s="572"/>
      <c r="BI86" s="572"/>
      <c r="BJ86" s="573"/>
      <c r="CG86" s="291"/>
      <c r="CH86" s="291"/>
      <c r="CI86" s="291"/>
      <c r="CJ86" s="291"/>
      <c r="CK86" s="291"/>
      <c r="CL86" s="291"/>
      <c r="CM86" s="291"/>
      <c r="CN86" s="291"/>
      <c r="CO86" s="291"/>
      <c r="CP86" s="291"/>
      <c r="CQ86" s="291"/>
      <c r="CR86" s="291"/>
      <c r="CS86" s="291"/>
      <c r="CT86" s="291"/>
      <c r="CU86" s="291"/>
      <c r="CV86" s="492"/>
      <c r="CW86" s="494"/>
      <c r="CX86" s="489"/>
      <c r="CY86" s="492"/>
      <c r="CZ86" s="494"/>
      <c r="DA86" s="489"/>
      <c r="DB86" s="492"/>
      <c r="DC86" s="494"/>
      <c r="DD86" s="489"/>
      <c r="DE86" s="492"/>
      <c r="DF86" s="494"/>
      <c r="DG86" s="489"/>
      <c r="DH86" s="492"/>
      <c r="DI86" s="494"/>
      <c r="DJ86" s="489"/>
      <c r="DK86" s="492"/>
      <c r="DL86" s="494"/>
      <c r="DM86" s="489"/>
      <c r="DN86" s="492"/>
      <c r="DO86" s="494"/>
      <c r="DP86" s="489"/>
      <c r="DQ86" s="492"/>
      <c r="DR86" s="494"/>
      <c r="DS86" s="489"/>
      <c r="DT86" s="492"/>
      <c r="DU86" s="494"/>
      <c r="DV86" s="489"/>
      <c r="DW86" s="492"/>
      <c r="DX86" s="494"/>
      <c r="DY86" s="489"/>
      <c r="DZ86" s="492"/>
      <c r="EA86" s="494"/>
      <c r="EB86" s="489"/>
      <c r="EC86" s="492"/>
      <c r="ED86" s="494"/>
      <c r="EE86" s="489"/>
      <c r="EF86" s="492"/>
      <c r="EG86" s="494"/>
      <c r="EH86" s="489"/>
      <c r="EI86" s="492"/>
      <c r="EJ86" s="494"/>
      <c r="EK86" s="489"/>
      <c r="EL86" s="492"/>
      <c r="EM86" s="494"/>
      <c r="EN86" s="489"/>
      <c r="EO86" s="492"/>
      <c r="EP86" s="494"/>
      <c r="EQ86" s="489"/>
      <c r="ER86" s="492"/>
      <c r="ES86" s="494"/>
      <c r="ET86" s="489"/>
      <c r="EU86" s="492"/>
      <c r="EV86" s="494"/>
      <c r="EW86" s="489"/>
      <c r="EX86" s="492"/>
      <c r="EY86" s="494"/>
      <c r="EZ86" s="489"/>
      <c r="FA86" s="492"/>
      <c r="FB86" s="494"/>
      <c r="FC86" s="489"/>
      <c r="FD86" s="291"/>
      <c r="FE86" s="291"/>
      <c r="FF86" s="291"/>
      <c r="FG86" s="291"/>
      <c r="FH86" s="291"/>
      <c r="FI86" s="291"/>
      <c r="FJ86" s="291"/>
      <c r="FK86" s="291"/>
      <c r="FL86" s="291"/>
      <c r="FM86" s="291"/>
      <c r="FN86" s="291"/>
      <c r="FO86" s="310"/>
      <c r="FP86" s="295"/>
      <c r="FQ86" s="295"/>
      <c r="FR86" s="295"/>
      <c r="FS86" s="295"/>
      <c r="FT86" s="295"/>
      <c r="FU86" s="295"/>
      <c r="FV86" s="295"/>
      <c r="FW86" s="295"/>
      <c r="FX86" s="295"/>
      <c r="FY86" s="295"/>
      <c r="FZ86" s="295"/>
      <c r="GA86" s="295"/>
      <c r="GB86" s="295"/>
      <c r="GC86" s="295"/>
      <c r="GD86" s="295"/>
      <c r="GE86" s="295"/>
      <c r="GF86" s="295"/>
      <c r="GG86" s="295"/>
      <c r="GH86" s="295"/>
      <c r="GI86" s="295"/>
      <c r="GJ86" s="295"/>
      <c r="GK86" s="295"/>
      <c r="GL86" s="295"/>
      <c r="GM86" s="295"/>
      <c r="GN86" s="295"/>
      <c r="GO86" s="295"/>
      <c r="GP86" s="295"/>
      <c r="GQ86" s="295"/>
      <c r="GR86" s="295"/>
      <c r="GS86" s="295"/>
      <c r="GT86" s="295"/>
      <c r="GU86" s="295"/>
      <c r="GV86" s="295"/>
      <c r="GW86" s="295"/>
      <c r="GX86" s="295"/>
      <c r="GY86" s="295"/>
      <c r="GZ86" s="295"/>
      <c r="HA86" s="295"/>
      <c r="HB86" s="295"/>
      <c r="HC86" s="295"/>
      <c r="HD86" s="295"/>
      <c r="HE86" s="295"/>
      <c r="HF86" s="295"/>
      <c r="HG86" s="295"/>
      <c r="HH86" s="295"/>
      <c r="HI86" s="295"/>
      <c r="HJ86" s="295"/>
      <c r="HK86" s="295"/>
      <c r="HL86" s="295"/>
      <c r="HM86" s="291"/>
      <c r="HN86" s="291"/>
      <c r="HO86" s="291"/>
      <c r="HP86" s="291"/>
      <c r="HQ86" s="291"/>
      <c r="HR86" s="291"/>
      <c r="HS86" s="291"/>
      <c r="HT86" s="291"/>
      <c r="HU86" s="291"/>
      <c r="HV86" s="291"/>
      <c r="HW86" s="291"/>
      <c r="HX86" s="291"/>
      <c r="HY86" s="291"/>
      <c r="HZ86" s="291"/>
      <c r="IA86" s="291"/>
      <c r="IB86" s="291"/>
      <c r="IC86" s="291"/>
      <c r="ID86" s="291"/>
      <c r="JJ86" s="306" t="s">
        <v>721</v>
      </c>
      <c r="JK86" s="307"/>
      <c r="JL86" s="484">
        <f>'Dry Slips'!D297</f>
        <v>0</v>
      </c>
      <c r="JM86" s="485"/>
      <c r="JN86" s="485">
        <f>'Dry Slips'!D297</f>
        <v>0</v>
      </c>
      <c r="JO86" s="485"/>
      <c r="JP86" s="485"/>
      <c r="JQ86" s="485"/>
      <c r="JR86" s="485"/>
      <c r="JS86" s="485"/>
      <c r="JT86" s="485"/>
      <c r="JU86" s="486"/>
      <c r="JV86" s="517"/>
    </row>
    <row r="87" spans="38:282" s="254" customFormat="1" ht="36" customHeight="1" thickBot="1" x14ac:dyDescent="0.65">
      <c r="AL87" s="522" t="s">
        <v>721</v>
      </c>
      <c r="AM87" s="523"/>
      <c r="AN87" s="523"/>
      <c r="AO87" s="523"/>
      <c r="AP87" s="524" t="str">
        <f>'Dry Slips'!D14</f>
        <v>J-24</v>
      </c>
      <c r="AQ87" s="524"/>
      <c r="AR87" s="524"/>
      <c r="AS87" s="524"/>
      <c r="AT87" s="524"/>
      <c r="AU87" s="524"/>
      <c r="AV87" s="524"/>
      <c r="AW87" s="524"/>
      <c r="AX87" s="524"/>
      <c r="AY87" s="486"/>
      <c r="AZ87" s="540"/>
      <c r="BB87" s="571"/>
      <c r="BC87" s="572"/>
      <c r="BD87" s="572"/>
      <c r="BE87" s="572"/>
      <c r="BF87" s="572"/>
      <c r="BG87" s="572"/>
      <c r="BH87" s="572"/>
      <c r="BI87" s="572"/>
      <c r="BJ87" s="573"/>
      <c r="CG87" s="291"/>
      <c r="CH87" s="291"/>
      <c r="CI87" s="291"/>
      <c r="CJ87" s="291"/>
      <c r="CK87" s="291"/>
      <c r="CL87" s="291"/>
      <c r="CM87" s="291"/>
      <c r="CN87" s="291"/>
      <c r="CO87" s="291"/>
      <c r="CP87" s="291"/>
      <c r="CQ87" s="291"/>
      <c r="CR87" s="291"/>
      <c r="CS87" s="291"/>
      <c r="CT87" s="291"/>
      <c r="CU87" s="291"/>
      <c r="CV87" s="492"/>
      <c r="CW87" s="494"/>
      <c r="CX87" s="489"/>
      <c r="CY87" s="492"/>
      <c r="CZ87" s="494"/>
      <c r="DA87" s="489"/>
      <c r="DB87" s="492"/>
      <c r="DC87" s="494"/>
      <c r="DD87" s="489"/>
      <c r="DE87" s="492"/>
      <c r="DF87" s="494"/>
      <c r="DG87" s="489"/>
      <c r="DH87" s="492"/>
      <c r="DI87" s="494"/>
      <c r="DJ87" s="489"/>
      <c r="DK87" s="492"/>
      <c r="DL87" s="494"/>
      <c r="DM87" s="489"/>
      <c r="DN87" s="492"/>
      <c r="DO87" s="494"/>
      <c r="DP87" s="489"/>
      <c r="DQ87" s="492"/>
      <c r="DR87" s="494"/>
      <c r="DS87" s="489"/>
      <c r="DT87" s="492"/>
      <c r="DU87" s="494"/>
      <c r="DV87" s="489"/>
      <c r="DW87" s="492"/>
      <c r="DX87" s="494"/>
      <c r="DY87" s="489"/>
      <c r="DZ87" s="492"/>
      <c r="EA87" s="494"/>
      <c r="EB87" s="489"/>
      <c r="EC87" s="492"/>
      <c r="ED87" s="494"/>
      <c r="EE87" s="489"/>
      <c r="EF87" s="492"/>
      <c r="EG87" s="494"/>
      <c r="EH87" s="489"/>
      <c r="EI87" s="492"/>
      <c r="EJ87" s="494"/>
      <c r="EK87" s="489"/>
      <c r="EL87" s="492"/>
      <c r="EM87" s="494"/>
      <c r="EN87" s="489"/>
      <c r="EO87" s="492"/>
      <c r="EP87" s="494"/>
      <c r="EQ87" s="489"/>
      <c r="ER87" s="492"/>
      <c r="ES87" s="494"/>
      <c r="ET87" s="489"/>
      <c r="EU87" s="492"/>
      <c r="EV87" s="494"/>
      <c r="EW87" s="489"/>
      <c r="EX87" s="492"/>
      <c r="EY87" s="494"/>
      <c r="EZ87" s="489"/>
      <c r="FA87" s="492"/>
      <c r="FB87" s="494"/>
      <c r="FC87" s="489"/>
      <c r="FD87" s="291"/>
      <c r="FE87" s="291"/>
      <c r="FF87" s="291"/>
      <c r="FG87" s="291"/>
      <c r="FH87" s="291"/>
      <c r="FI87" s="291"/>
      <c r="FJ87" s="291"/>
      <c r="FK87" s="291"/>
      <c r="FL87" s="291"/>
      <c r="FM87" s="291"/>
      <c r="FN87" s="291"/>
      <c r="FO87" s="295"/>
      <c r="FP87" s="295"/>
      <c r="FQ87" s="295"/>
      <c r="FR87" s="295"/>
      <c r="FS87" s="295"/>
      <c r="FT87" s="295"/>
      <c r="FU87" s="295"/>
      <c r="FV87" s="295"/>
      <c r="FW87" s="295"/>
      <c r="FX87" s="295"/>
      <c r="FY87" s="295"/>
      <c r="FZ87" s="295"/>
      <c r="GA87" s="295"/>
      <c r="GB87" s="295"/>
      <c r="GC87" s="295"/>
      <c r="GD87" s="295"/>
      <c r="GE87" s="295"/>
      <c r="GF87" s="295"/>
      <c r="GG87" s="295"/>
      <c r="GH87" s="295"/>
      <c r="GI87" s="295"/>
      <c r="GJ87" s="295"/>
      <c r="GK87" s="295"/>
      <c r="GL87" s="295"/>
      <c r="GM87" s="295"/>
      <c r="GN87" s="295"/>
      <c r="GO87" s="295"/>
      <c r="GP87" s="295"/>
      <c r="GQ87" s="295"/>
      <c r="GR87" s="295"/>
      <c r="GS87" s="295"/>
      <c r="GT87" s="295"/>
      <c r="GU87" s="295"/>
      <c r="GV87" s="295"/>
      <c r="GW87" s="295"/>
      <c r="GX87" s="295"/>
      <c r="GY87" s="295"/>
      <c r="GZ87" s="295"/>
      <c r="HA87" s="295"/>
      <c r="HB87" s="295"/>
      <c r="HC87" s="295"/>
      <c r="HD87" s="295"/>
      <c r="HE87" s="295"/>
      <c r="HF87" s="295"/>
      <c r="HG87" s="295"/>
      <c r="HH87" s="295"/>
      <c r="HI87" s="295"/>
      <c r="HJ87" s="295"/>
      <c r="HK87" s="295"/>
      <c r="HL87" s="295"/>
      <c r="HM87" s="291"/>
      <c r="HN87" s="291"/>
      <c r="HO87" s="291"/>
      <c r="HP87" s="291"/>
      <c r="HQ87" s="291"/>
      <c r="HR87" s="291"/>
      <c r="HS87" s="291"/>
      <c r="HT87" s="291"/>
      <c r="HU87" s="291"/>
      <c r="HV87" s="291"/>
      <c r="HW87" s="291"/>
      <c r="HX87" s="291"/>
      <c r="HY87" s="291"/>
      <c r="HZ87" s="291"/>
      <c r="IA87" s="291"/>
      <c r="IB87" s="291"/>
      <c r="IC87" s="291"/>
      <c r="ID87" s="291"/>
      <c r="JJ87" s="308" t="s">
        <v>745</v>
      </c>
      <c r="JK87" s="309"/>
      <c r="JL87" s="487"/>
      <c r="JM87" s="487"/>
      <c r="JN87" s="487"/>
      <c r="JO87" s="487"/>
      <c r="JP87" s="487"/>
      <c r="JQ87" s="487"/>
      <c r="JR87" s="487"/>
      <c r="JS87" s="487"/>
      <c r="JT87" s="487"/>
      <c r="JU87" s="488"/>
      <c r="JV87" s="517"/>
    </row>
    <row r="88" spans="38:282" s="254" customFormat="1" ht="36" customHeight="1" thickTop="1" thickBot="1" x14ac:dyDescent="0.65">
      <c r="AL88" s="525" t="s">
        <v>745</v>
      </c>
      <c r="AM88" s="526"/>
      <c r="AN88" s="526"/>
      <c r="AO88" s="526"/>
      <c r="AP88" s="526"/>
      <c r="AQ88" s="526"/>
      <c r="AR88" s="526"/>
      <c r="AS88" s="526"/>
      <c r="AT88" s="526"/>
      <c r="AU88" s="526"/>
      <c r="AV88" s="526"/>
      <c r="AW88" s="526"/>
      <c r="AX88" s="526"/>
      <c r="AY88" s="527"/>
      <c r="AZ88" s="540"/>
      <c r="BB88" s="571"/>
      <c r="BC88" s="572"/>
      <c r="BD88" s="572"/>
      <c r="BE88" s="572"/>
      <c r="BF88" s="572"/>
      <c r="BG88" s="572"/>
      <c r="BH88" s="572"/>
      <c r="BI88" s="572"/>
      <c r="BJ88" s="573"/>
      <c r="CG88" s="291"/>
      <c r="CH88" s="291"/>
      <c r="CI88" s="291"/>
      <c r="CJ88" s="291"/>
      <c r="CK88" s="291"/>
      <c r="CL88" s="291"/>
      <c r="CM88" s="291"/>
      <c r="CN88" s="291"/>
      <c r="CO88" s="291"/>
      <c r="CP88" s="291"/>
      <c r="CQ88" s="291"/>
      <c r="CR88" s="291"/>
      <c r="CS88" s="291"/>
      <c r="CT88" s="291"/>
      <c r="CU88" s="291"/>
      <c r="CV88" s="492" t="s">
        <v>720</v>
      </c>
      <c r="CW88" s="496" t="s">
        <v>721</v>
      </c>
      <c r="CX88" s="489" t="s">
        <v>745</v>
      </c>
      <c r="CY88" s="492" t="s">
        <v>720</v>
      </c>
      <c r="CZ88" s="496" t="s">
        <v>721</v>
      </c>
      <c r="DA88" s="489" t="s">
        <v>745</v>
      </c>
      <c r="DB88" s="492" t="s">
        <v>720</v>
      </c>
      <c r="DC88" s="496" t="s">
        <v>721</v>
      </c>
      <c r="DD88" s="489" t="s">
        <v>745</v>
      </c>
      <c r="DE88" s="492" t="s">
        <v>720</v>
      </c>
      <c r="DF88" s="496" t="s">
        <v>721</v>
      </c>
      <c r="DG88" s="489" t="s">
        <v>745</v>
      </c>
      <c r="DH88" s="492" t="s">
        <v>720</v>
      </c>
      <c r="DI88" s="496" t="s">
        <v>721</v>
      </c>
      <c r="DJ88" s="489" t="s">
        <v>745</v>
      </c>
      <c r="DK88" s="492" t="s">
        <v>720</v>
      </c>
      <c r="DL88" s="496" t="s">
        <v>721</v>
      </c>
      <c r="DM88" s="489" t="s">
        <v>745</v>
      </c>
      <c r="DN88" s="492" t="s">
        <v>720</v>
      </c>
      <c r="DO88" s="496" t="s">
        <v>721</v>
      </c>
      <c r="DP88" s="489" t="s">
        <v>745</v>
      </c>
      <c r="DQ88" s="492" t="s">
        <v>720</v>
      </c>
      <c r="DR88" s="496" t="s">
        <v>721</v>
      </c>
      <c r="DS88" s="489" t="s">
        <v>745</v>
      </c>
      <c r="DT88" s="492" t="s">
        <v>720</v>
      </c>
      <c r="DU88" s="496" t="s">
        <v>721</v>
      </c>
      <c r="DV88" s="489" t="s">
        <v>745</v>
      </c>
      <c r="DW88" s="492" t="s">
        <v>720</v>
      </c>
      <c r="DX88" s="496" t="s">
        <v>721</v>
      </c>
      <c r="DY88" s="489" t="s">
        <v>745</v>
      </c>
      <c r="DZ88" s="492" t="s">
        <v>720</v>
      </c>
      <c r="EA88" s="496" t="s">
        <v>721</v>
      </c>
      <c r="EB88" s="489" t="s">
        <v>745</v>
      </c>
      <c r="EC88" s="492" t="s">
        <v>720</v>
      </c>
      <c r="ED88" s="496" t="s">
        <v>721</v>
      </c>
      <c r="EE88" s="489" t="s">
        <v>745</v>
      </c>
      <c r="EF88" s="492" t="s">
        <v>720</v>
      </c>
      <c r="EG88" s="496" t="s">
        <v>721</v>
      </c>
      <c r="EH88" s="489" t="s">
        <v>745</v>
      </c>
      <c r="EI88" s="492" t="s">
        <v>720</v>
      </c>
      <c r="EJ88" s="496" t="s">
        <v>721</v>
      </c>
      <c r="EK88" s="489" t="s">
        <v>745</v>
      </c>
      <c r="EL88" s="492" t="s">
        <v>720</v>
      </c>
      <c r="EM88" s="496" t="s">
        <v>721</v>
      </c>
      <c r="EN88" s="489" t="s">
        <v>745</v>
      </c>
      <c r="EO88" s="492" t="s">
        <v>720</v>
      </c>
      <c r="EP88" s="496" t="s">
        <v>721</v>
      </c>
      <c r="EQ88" s="489" t="s">
        <v>745</v>
      </c>
      <c r="ER88" s="492" t="s">
        <v>720</v>
      </c>
      <c r="ES88" s="496" t="s">
        <v>721</v>
      </c>
      <c r="ET88" s="489" t="s">
        <v>745</v>
      </c>
      <c r="EU88" s="492" t="s">
        <v>720</v>
      </c>
      <c r="EV88" s="496" t="s">
        <v>721</v>
      </c>
      <c r="EW88" s="489" t="s">
        <v>745</v>
      </c>
      <c r="EX88" s="492" t="s">
        <v>720</v>
      </c>
      <c r="EY88" s="496" t="s">
        <v>721</v>
      </c>
      <c r="EZ88" s="489" t="s">
        <v>745</v>
      </c>
      <c r="FA88" s="492" t="s">
        <v>720</v>
      </c>
      <c r="FB88" s="496" t="s">
        <v>721</v>
      </c>
      <c r="FC88" s="489" t="s">
        <v>745</v>
      </c>
      <c r="FD88" s="291"/>
      <c r="FE88" s="291"/>
      <c r="FF88" s="291"/>
      <c r="FG88" s="291"/>
      <c r="FH88" s="291"/>
      <c r="FI88" s="291"/>
      <c r="FJ88" s="291"/>
      <c r="FK88" s="291"/>
      <c r="FL88" s="291"/>
      <c r="FM88" s="291"/>
      <c r="FN88" s="291"/>
      <c r="FO88" s="295"/>
      <c r="FP88" s="295"/>
      <c r="FQ88" s="295"/>
      <c r="FR88" s="295"/>
      <c r="FS88" s="295"/>
      <c r="FT88" s="295"/>
      <c r="FU88" s="295"/>
      <c r="FV88" s="295"/>
      <c r="FW88" s="295"/>
      <c r="FX88" s="295"/>
      <c r="FY88" s="295"/>
      <c r="FZ88" s="295"/>
      <c r="GA88" s="295"/>
      <c r="GB88" s="295"/>
      <c r="GC88" s="295"/>
      <c r="GD88" s="295"/>
      <c r="GE88" s="295"/>
      <c r="GF88" s="295"/>
      <c r="GG88" s="295"/>
      <c r="GH88" s="295"/>
      <c r="GI88" s="295"/>
      <c r="GJ88" s="295"/>
      <c r="GK88" s="295"/>
      <c r="GL88" s="295"/>
      <c r="GM88" s="295"/>
      <c r="GN88" s="295"/>
      <c r="GO88" s="295"/>
      <c r="GP88" s="295"/>
      <c r="GQ88" s="295"/>
      <c r="GR88" s="295"/>
      <c r="GS88" s="295"/>
      <c r="GT88" s="295"/>
      <c r="GU88" s="295"/>
      <c r="GV88" s="295"/>
      <c r="GW88" s="295"/>
      <c r="GX88" s="295"/>
      <c r="GY88" s="295"/>
      <c r="GZ88" s="295"/>
      <c r="HA88" s="295"/>
      <c r="HB88" s="295"/>
      <c r="HC88" s="295"/>
      <c r="HD88" s="295"/>
      <c r="HE88" s="295"/>
      <c r="HF88" s="295"/>
      <c r="HG88" s="295"/>
      <c r="HH88" s="295"/>
      <c r="HI88" s="295"/>
      <c r="HJ88" s="295"/>
      <c r="HK88" s="295"/>
      <c r="HL88" s="295"/>
      <c r="HM88" s="291"/>
      <c r="HN88" s="291"/>
      <c r="HO88" s="291"/>
      <c r="HP88" s="291"/>
      <c r="HQ88" s="291"/>
      <c r="HR88" s="291"/>
      <c r="HS88" s="291"/>
      <c r="HT88" s="291"/>
      <c r="HU88" s="291"/>
      <c r="HV88" s="291"/>
      <c r="HW88" s="291"/>
      <c r="HX88" s="291"/>
      <c r="HY88" s="291"/>
      <c r="HZ88" s="291"/>
      <c r="IA88" s="291"/>
      <c r="IB88" s="291"/>
      <c r="IC88" s="291"/>
      <c r="ID88" s="291"/>
      <c r="JJ88" s="305" t="s">
        <v>720</v>
      </c>
      <c r="JK88" s="304"/>
      <c r="JL88" s="456" t="str">
        <f>'Dry Slips'!B298</f>
        <v>R/C Boats</v>
      </c>
      <c r="JM88" s="482"/>
      <c r="JN88" s="482"/>
      <c r="JO88" s="482"/>
      <c r="JP88" s="482"/>
      <c r="JQ88" s="456">
        <f>'Dry Slips'!C298</f>
        <v>0</v>
      </c>
      <c r="JR88" s="482"/>
      <c r="JS88" s="482"/>
      <c r="JT88" s="482"/>
      <c r="JU88" s="483"/>
      <c r="JV88" s="517">
        <f t="shared" ref="JV88" si="239">JV85+1</f>
        <v>254</v>
      </c>
    </row>
    <row r="89" spans="38:282" s="254" customFormat="1" ht="36" customHeight="1" thickTop="1" x14ac:dyDescent="0.6">
      <c r="AL89" s="518" t="s">
        <v>720</v>
      </c>
      <c r="AM89" s="519"/>
      <c r="AN89" s="519"/>
      <c r="AO89" s="519"/>
      <c r="AP89" s="519" t="str">
        <f>'Dry Slips'!B15</f>
        <v>Steve</v>
      </c>
      <c r="AQ89" s="519"/>
      <c r="AR89" s="519"/>
      <c r="AS89" s="519"/>
      <c r="AT89" s="519"/>
      <c r="AU89" s="519" t="str">
        <f>'Dry Slips'!C15</f>
        <v>Bruno</v>
      </c>
      <c r="AV89" s="519"/>
      <c r="AW89" s="519"/>
      <c r="AX89" s="519"/>
      <c r="AY89" s="520"/>
      <c r="AZ89" s="540" t="s">
        <v>732</v>
      </c>
      <c r="BB89" s="571"/>
      <c r="BC89" s="572"/>
      <c r="BD89" s="572"/>
      <c r="BE89" s="572"/>
      <c r="BF89" s="572"/>
      <c r="BG89" s="572"/>
      <c r="BH89" s="572"/>
      <c r="BI89" s="572"/>
      <c r="BJ89" s="573"/>
      <c r="CG89" s="291"/>
      <c r="CH89" s="291"/>
      <c r="CI89" s="291"/>
      <c r="CJ89" s="291"/>
      <c r="CK89" s="291"/>
      <c r="CL89" s="291"/>
      <c r="CM89" s="291"/>
      <c r="CN89" s="291"/>
      <c r="CO89" s="291"/>
      <c r="CP89" s="291"/>
      <c r="CQ89" s="291"/>
      <c r="CR89" s="291"/>
      <c r="CS89" s="291"/>
      <c r="CT89" s="291"/>
      <c r="CU89" s="291"/>
      <c r="CV89" s="492"/>
      <c r="CW89" s="497"/>
      <c r="CX89" s="489"/>
      <c r="CY89" s="492"/>
      <c r="CZ89" s="497"/>
      <c r="DA89" s="489"/>
      <c r="DB89" s="492"/>
      <c r="DC89" s="497"/>
      <c r="DD89" s="489"/>
      <c r="DE89" s="492"/>
      <c r="DF89" s="497"/>
      <c r="DG89" s="489"/>
      <c r="DH89" s="492"/>
      <c r="DI89" s="497"/>
      <c r="DJ89" s="489"/>
      <c r="DK89" s="492"/>
      <c r="DL89" s="497"/>
      <c r="DM89" s="489"/>
      <c r="DN89" s="492"/>
      <c r="DO89" s="497"/>
      <c r="DP89" s="489"/>
      <c r="DQ89" s="492"/>
      <c r="DR89" s="497"/>
      <c r="DS89" s="489"/>
      <c r="DT89" s="492"/>
      <c r="DU89" s="497"/>
      <c r="DV89" s="489"/>
      <c r="DW89" s="492"/>
      <c r="DX89" s="497"/>
      <c r="DY89" s="489"/>
      <c r="DZ89" s="492"/>
      <c r="EA89" s="497"/>
      <c r="EB89" s="489"/>
      <c r="EC89" s="492"/>
      <c r="ED89" s="497"/>
      <c r="EE89" s="489"/>
      <c r="EF89" s="492"/>
      <c r="EG89" s="497"/>
      <c r="EH89" s="489"/>
      <c r="EI89" s="492"/>
      <c r="EJ89" s="497"/>
      <c r="EK89" s="489"/>
      <c r="EL89" s="492"/>
      <c r="EM89" s="497"/>
      <c r="EN89" s="489"/>
      <c r="EO89" s="492"/>
      <c r="EP89" s="497"/>
      <c r="EQ89" s="489"/>
      <c r="ER89" s="492"/>
      <c r="ES89" s="497"/>
      <c r="ET89" s="489"/>
      <c r="EU89" s="492"/>
      <c r="EV89" s="497"/>
      <c r="EW89" s="489"/>
      <c r="EX89" s="492"/>
      <c r="EY89" s="497"/>
      <c r="EZ89" s="489"/>
      <c r="FA89" s="492"/>
      <c r="FB89" s="497"/>
      <c r="FC89" s="489"/>
      <c r="FD89" s="291"/>
      <c r="FE89" s="291"/>
      <c r="FF89" s="291"/>
      <c r="FG89" s="291"/>
      <c r="FH89" s="291"/>
      <c r="FI89" s="291"/>
      <c r="FJ89" s="291"/>
      <c r="FK89" s="291"/>
      <c r="FL89" s="291"/>
      <c r="FM89" s="291"/>
      <c r="FN89" s="291"/>
      <c r="FO89" s="295"/>
      <c r="FP89" s="295"/>
      <c r="FQ89" s="295"/>
      <c r="FR89" s="295"/>
      <c r="FS89" s="295"/>
      <c r="FT89" s="295"/>
      <c r="FU89" s="295"/>
      <c r="FV89" s="295"/>
      <c r="FW89" s="295"/>
      <c r="FX89" s="295"/>
      <c r="FY89" s="295"/>
      <c r="FZ89" s="295"/>
      <c r="GA89" s="295"/>
      <c r="GB89" s="295"/>
      <c r="GC89" s="295"/>
      <c r="GD89" s="295"/>
      <c r="GE89" s="295"/>
      <c r="GF89" s="295"/>
      <c r="GG89" s="295"/>
      <c r="GH89" s="295"/>
      <c r="GI89" s="295"/>
      <c r="GJ89" s="295"/>
      <c r="GK89" s="295"/>
      <c r="GL89" s="295"/>
      <c r="GM89" s="295"/>
      <c r="GN89" s="295"/>
      <c r="GO89" s="295"/>
      <c r="GP89" s="295"/>
      <c r="GQ89" s="295"/>
      <c r="GR89" s="295"/>
      <c r="GS89" s="295"/>
      <c r="GT89" s="295"/>
      <c r="GU89" s="295"/>
      <c r="GV89" s="295"/>
      <c r="GW89" s="295"/>
      <c r="GX89" s="295"/>
      <c r="GY89" s="295"/>
      <c r="GZ89" s="295"/>
      <c r="HA89" s="295"/>
      <c r="HB89" s="295"/>
      <c r="HC89" s="295"/>
      <c r="HD89" s="295"/>
      <c r="HE89" s="295"/>
      <c r="HF89" s="295"/>
      <c r="HG89" s="295"/>
      <c r="HH89" s="295"/>
      <c r="HI89" s="295"/>
      <c r="HJ89" s="295"/>
      <c r="HK89" s="295"/>
      <c r="HL89" s="295"/>
      <c r="HM89" s="291"/>
      <c r="HN89" s="291"/>
      <c r="HO89" s="291"/>
      <c r="HP89" s="291"/>
      <c r="HQ89" s="291"/>
      <c r="HR89" s="291"/>
      <c r="HS89" s="291"/>
      <c r="HT89" s="291"/>
      <c r="HU89" s="291"/>
      <c r="HV89" s="291"/>
      <c r="HW89" s="291"/>
      <c r="HX89" s="291"/>
      <c r="HY89" s="291"/>
      <c r="HZ89" s="291"/>
      <c r="IA89" s="291"/>
      <c r="IB89" s="291"/>
      <c r="IC89" s="291"/>
      <c r="ID89" s="291"/>
      <c r="JJ89" s="306" t="s">
        <v>721</v>
      </c>
      <c r="JK89" s="307"/>
      <c r="JL89" s="484">
        <f>'Dry Slips'!D298</f>
        <v>0</v>
      </c>
      <c r="JM89" s="485"/>
      <c r="JN89" s="485"/>
      <c r="JO89" s="485"/>
      <c r="JP89" s="485"/>
      <c r="JQ89" s="485"/>
      <c r="JR89" s="485"/>
      <c r="JS89" s="485"/>
      <c r="JT89" s="485"/>
      <c r="JU89" s="486"/>
      <c r="JV89" s="517"/>
    </row>
    <row r="90" spans="38:282" s="254" customFormat="1" ht="36" customHeight="1" thickBot="1" x14ac:dyDescent="0.65">
      <c r="AL90" s="522" t="s">
        <v>721</v>
      </c>
      <c r="AM90" s="523"/>
      <c r="AN90" s="523"/>
      <c r="AO90" s="523"/>
      <c r="AP90" s="524" t="str">
        <f>'Dry Slips'!D15</f>
        <v>J-24</v>
      </c>
      <c r="AQ90" s="524"/>
      <c r="AR90" s="524"/>
      <c r="AS90" s="524"/>
      <c r="AT90" s="524"/>
      <c r="AU90" s="524"/>
      <c r="AV90" s="524"/>
      <c r="AW90" s="524"/>
      <c r="AX90" s="524"/>
      <c r="AY90" s="486"/>
      <c r="AZ90" s="540"/>
      <c r="BB90" s="571"/>
      <c r="BC90" s="572"/>
      <c r="BD90" s="572"/>
      <c r="BE90" s="572"/>
      <c r="BF90" s="572"/>
      <c r="BG90" s="572"/>
      <c r="BH90" s="572"/>
      <c r="BI90" s="572"/>
      <c r="BJ90" s="573"/>
      <c r="CG90" s="291"/>
      <c r="CH90" s="291"/>
      <c r="CI90" s="291"/>
      <c r="CJ90" s="291"/>
      <c r="CK90" s="291"/>
      <c r="CL90" s="291"/>
      <c r="CM90" s="291"/>
      <c r="CN90" s="291"/>
      <c r="CO90" s="291"/>
      <c r="CP90" s="291"/>
      <c r="CQ90" s="291"/>
      <c r="CR90" s="291"/>
      <c r="CS90" s="291"/>
      <c r="CT90" s="291"/>
      <c r="CU90" s="291"/>
      <c r="CV90" s="492"/>
      <c r="CW90" s="497"/>
      <c r="CX90" s="489"/>
      <c r="CY90" s="492"/>
      <c r="CZ90" s="497"/>
      <c r="DA90" s="489"/>
      <c r="DB90" s="492"/>
      <c r="DC90" s="497"/>
      <c r="DD90" s="489"/>
      <c r="DE90" s="492"/>
      <c r="DF90" s="497"/>
      <c r="DG90" s="489"/>
      <c r="DH90" s="492"/>
      <c r="DI90" s="497"/>
      <c r="DJ90" s="489"/>
      <c r="DK90" s="492"/>
      <c r="DL90" s="497"/>
      <c r="DM90" s="489"/>
      <c r="DN90" s="492"/>
      <c r="DO90" s="497"/>
      <c r="DP90" s="489"/>
      <c r="DQ90" s="492"/>
      <c r="DR90" s="497"/>
      <c r="DS90" s="489"/>
      <c r="DT90" s="492"/>
      <c r="DU90" s="497"/>
      <c r="DV90" s="489"/>
      <c r="DW90" s="492"/>
      <c r="DX90" s="497"/>
      <c r="DY90" s="489"/>
      <c r="DZ90" s="492"/>
      <c r="EA90" s="497"/>
      <c r="EB90" s="489"/>
      <c r="EC90" s="492"/>
      <c r="ED90" s="497"/>
      <c r="EE90" s="489"/>
      <c r="EF90" s="492"/>
      <c r="EG90" s="497"/>
      <c r="EH90" s="489"/>
      <c r="EI90" s="492"/>
      <c r="EJ90" s="497"/>
      <c r="EK90" s="489"/>
      <c r="EL90" s="492"/>
      <c r="EM90" s="497"/>
      <c r="EN90" s="489"/>
      <c r="EO90" s="492"/>
      <c r="EP90" s="497"/>
      <c r="EQ90" s="489"/>
      <c r="ER90" s="492"/>
      <c r="ES90" s="497"/>
      <c r="ET90" s="489"/>
      <c r="EU90" s="492"/>
      <c r="EV90" s="497"/>
      <c r="EW90" s="489"/>
      <c r="EX90" s="492"/>
      <c r="EY90" s="497"/>
      <c r="EZ90" s="489"/>
      <c r="FA90" s="492"/>
      <c r="FB90" s="497"/>
      <c r="FC90" s="489"/>
      <c r="FD90" s="291"/>
      <c r="FE90" s="291"/>
      <c r="FF90" s="291"/>
      <c r="FG90" s="291"/>
      <c r="FH90" s="291"/>
      <c r="FI90" s="291"/>
      <c r="FJ90" s="291"/>
      <c r="FK90" s="291"/>
      <c r="FL90" s="291"/>
      <c r="FM90" s="291"/>
      <c r="FN90" s="291"/>
      <c r="FO90" s="295"/>
      <c r="FP90" s="295"/>
      <c r="FQ90" s="295"/>
      <c r="FR90" s="295"/>
      <c r="FS90" s="295"/>
      <c r="FT90" s="295"/>
      <c r="FU90" s="295"/>
      <c r="FV90" s="295"/>
      <c r="FW90" s="295"/>
      <c r="FX90" s="295"/>
      <c r="FY90" s="295"/>
      <c r="FZ90" s="295"/>
      <c r="GA90" s="295"/>
      <c r="GB90" s="295"/>
      <c r="GC90" s="295"/>
      <c r="GD90" s="295"/>
      <c r="GE90" s="295"/>
      <c r="GF90" s="295"/>
      <c r="GG90" s="295"/>
      <c r="GH90" s="295"/>
      <c r="GI90" s="295"/>
      <c r="GJ90" s="295"/>
      <c r="GK90" s="295"/>
      <c r="GL90" s="295"/>
      <c r="GM90" s="295"/>
      <c r="GN90" s="295"/>
      <c r="GO90" s="295"/>
      <c r="GP90" s="295"/>
      <c r="GQ90" s="295"/>
      <c r="GR90" s="295"/>
      <c r="GS90" s="295"/>
      <c r="GT90" s="295"/>
      <c r="GU90" s="295"/>
      <c r="GV90" s="295"/>
      <c r="GW90" s="295"/>
      <c r="GX90" s="295"/>
      <c r="GY90" s="295"/>
      <c r="GZ90" s="295"/>
      <c r="HA90" s="295"/>
      <c r="HB90" s="295"/>
      <c r="HC90" s="295"/>
      <c r="HD90" s="295"/>
      <c r="HE90" s="295"/>
      <c r="HF90" s="295"/>
      <c r="HG90" s="295"/>
      <c r="HH90" s="295"/>
      <c r="HI90" s="295"/>
      <c r="HJ90" s="295"/>
      <c r="HK90" s="295"/>
      <c r="HL90" s="295"/>
      <c r="HM90" s="291"/>
      <c r="HN90" s="291"/>
      <c r="HO90" s="291"/>
      <c r="HP90" s="291"/>
      <c r="HQ90" s="291"/>
      <c r="HR90" s="291"/>
      <c r="HS90" s="291"/>
      <c r="HT90" s="291"/>
      <c r="HU90" s="291"/>
      <c r="HV90" s="291"/>
      <c r="HW90" s="291"/>
      <c r="HX90" s="291"/>
      <c r="HY90" s="291"/>
      <c r="HZ90" s="291"/>
      <c r="IA90" s="291"/>
      <c r="IB90" s="291"/>
      <c r="IC90" s="291"/>
      <c r="ID90" s="291"/>
      <c r="JJ90" s="308" t="s">
        <v>745</v>
      </c>
      <c r="JK90" s="309"/>
      <c r="JL90" s="487"/>
      <c r="JM90" s="487"/>
      <c r="JN90" s="487"/>
      <c r="JO90" s="487"/>
      <c r="JP90" s="487"/>
      <c r="JQ90" s="487"/>
      <c r="JR90" s="487"/>
      <c r="JS90" s="487"/>
      <c r="JT90" s="487"/>
      <c r="JU90" s="488"/>
      <c r="JV90" s="517"/>
    </row>
    <row r="91" spans="38:282" s="254" customFormat="1" ht="36" customHeight="1" thickTop="1" thickBot="1" x14ac:dyDescent="0.65">
      <c r="AL91" s="525" t="s">
        <v>745</v>
      </c>
      <c r="AM91" s="526"/>
      <c r="AN91" s="526"/>
      <c r="AO91" s="526"/>
      <c r="AP91" s="526"/>
      <c r="AQ91" s="526"/>
      <c r="AR91" s="526"/>
      <c r="AS91" s="526"/>
      <c r="AT91" s="526"/>
      <c r="AU91" s="526"/>
      <c r="AV91" s="526"/>
      <c r="AW91" s="526"/>
      <c r="AX91" s="526"/>
      <c r="AY91" s="527"/>
      <c r="AZ91" s="540"/>
      <c r="BB91" s="571"/>
      <c r="BC91" s="572"/>
      <c r="BD91" s="572"/>
      <c r="BE91" s="572"/>
      <c r="BF91" s="572"/>
      <c r="BG91" s="572"/>
      <c r="BH91" s="572"/>
      <c r="BI91" s="572"/>
      <c r="BJ91" s="573"/>
      <c r="CG91" s="291"/>
      <c r="CH91" s="291"/>
      <c r="CI91" s="291"/>
      <c r="CJ91" s="291"/>
      <c r="CK91" s="291"/>
      <c r="CL91" s="291"/>
      <c r="CM91" s="291"/>
      <c r="CN91" s="291"/>
      <c r="CO91" s="291"/>
      <c r="CP91" s="291"/>
      <c r="CQ91" s="291"/>
      <c r="CR91" s="291"/>
      <c r="CS91" s="291"/>
      <c r="CT91" s="291"/>
      <c r="CU91" s="291"/>
      <c r="CV91" s="499"/>
      <c r="CW91" s="498"/>
      <c r="CX91" s="490"/>
      <c r="CY91" s="499"/>
      <c r="CZ91" s="498"/>
      <c r="DA91" s="490"/>
      <c r="DB91" s="499"/>
      <c r="DC91" s="498"/>
      <c r="DD91" s="490"/>
      <c r="DE91" s="499"/>
      <c r="DF91" s="498"/>
      <c r="DG91" s="490"/>
      <c r="DH91" s="499"/>
      <c r="DI91" s="498"/>
      <c r="DJ91" s="490"/>
      <c r="DK91" s="499"/>
      <c r="DL91" s="498"/>
      <c r="DM91" s="490"/>
      <c r="DN91" s="499"/>
      <c r="DO91" s="498"/>
      <c r="DP91" s="490"/>
      <c r="DQ91" s="499"/>
      <c r="DR91" s="498"/>
      <c r="DS91" s="490"/>
      <c r="DT91" s="499"/>
      <c r="DU91" s="498"/>
      <c r="DV91" s="490"/>
      <c r="DW91" s="499"/>
      <c r="DX91" s="498"/>
      <c r="DY91" s="490"/>
      <c r="DZ91" s="499"/>
      <c r="EA91" s="498"/>
      <c r="EB91" s="490"/>
      <c r="EC91" s="499"/>
      <c r="ED91" s="498"/>
      <c r="EE91" s="490"/>
      <c r="EF91" s="499"/>
      <c r="EG91" s="498"/>
      <c r="EH91" s="490"/>
      <c r="EI91" s="499"/>
      <c r="EJ91" s="498"/>
      <c r="EK91" s="490"/>
      <c r="EL91" s="499"/>
      <c r="EM91" s="498"/>
      <c r="EN91" s="490"/>
      <c r="EO91" s="499"/>
      <c r="EP91" s="498"/>
      <c r="EQ91" s="490"/>
      <c r="ER91" s="499"/>
      <c r="ES91" s="498"/>
      <c r="ET91" s="490"/>
      <c r="EU91" s="499"/>
      <c r="EV91" s="498"/>
      <c r="EW91" s="490"/>
      <c r="EX91" s="499"/>
      <c r="EY91" s="498"/>
      <c r="EZ91" s="490"/>
      <c r="FA91" s="499"/>
      <c r="FB91" s="498"/>
      <c r="FC91" s="490"/>
      <c r="FD91" s="291"/>
      <c r="FE91" s="291"/>
      <c r="FF91" s="291"/>
      <c r="FG91" s="291"/>
      <c r="FH91" s="291"/>
      <c r="FI91" s="291"/>
      <c r="FJ91" s="291"/>
      <c r="FK91" s="291"/>
      <c r="FL91" s="291"/>
      <c r="FM91" s="291"/>
      <c r="FN91" s="291"/>
      <c r="FO91" s="295"/>
      <c r="FP91" s="295"/>
      <c r="FQ91" s="295"/>
      <c r="FR91" s="295"/>
      <c r="FS91" s="295"/>
      <c r="FT91" s="295"/>
      <c r="FU91" s="295"/>
      <c r="FV91" s="295"/>
      <c r="FW91" s="295"/>
      <c r="FX91" s="295"/>
      <c r="FY91" s="295"/>
      <c r="FZ91" s="295"/>
      <c r="GA91" s="295"/>
      <c r="GB91" s="295"/>
      <c r="GC91" s="295"/>
      <c r="GD91" s="295"/>
      <c r="GE91" s="295"/>
      <c r="GF91" s="295"/>
      <c r="GG91" s="295"/>
      <c r="GH91" s="295"/>
      <c r="GI91" s="295"/>
      <c r="GJ91" s="295"/>
      <c r="GK91" s="295"/>
      <c r="GL91" s="295"/>
      <c r="GM91" s="295"/>
      <c r="GN91" s="295"/>
      <c r="GO91" s="295"/>
      <c r="GP91" s="295"/>
      <c r="GQ91" s="295"/>
      <c r="GR91" s="295"/>
      <c r="GS91" s="295"/>
      <c r="GT91" s="295"/>
      <c r="GU91" s="295"/>
      <c r="GV91" s="295"/>
      <c r="GW91" s="295"/>
      <c r="GX91" s="295"/>
      <c r="GY91" s="295"/>
      <c r="GZ91" s="295"/>
      <c r="HA91" s="295"/>
      <c r="HB91" s="295"/>
      <c r="HC91" s="295"/>
      <c r="HD91" s="295"/>
      <c r="HE91" s="295"/>
      <c r="HF91" s="295"/>
      <c r="HG91" s="295"/>
      <c r="HH91" s="295"/>
      <c r="HI91" s="295"/>
      <c r="HJ91" s="295"/>
      <c r="HK91" s="295"/>
      <c r="HL91" s="295"/>
      <c r="HM91" s="291"/>
      <c r="HN91" s="291"/>
      <c r="HO91" s="291"/>
      <c r="HP91" s="291"/>
      <c r="HQ91" s="291"/>
      <c r="HR91" s="291"/>
      <c r="HS91" s="291"/>
      <c r="HT91" s="291"/>
      <c r="HU91" s="291"/>
      <c r="HV91" s="291"/>
      <c r="HW91" s="291"/>
      <c r="HX91" s="291"/>
      <c r="HY91" s="291"/>
      <c r="HZ91" s="291"/>
      <c r="IA91" s="291"/>
      <c r="IB91" s="291"/>
      <c r="IC91" s="291"/>
      <c r="ID91" s="291"/>
    </row>
    <row r="92" spans="38:282" s="254" customFormat="1" ht="36" customHeight="1" thickTop="1" x14ac:dyDescent="0.6">
      <c r="AL92" s="518" t="s">
        <v>720</v>
      </c>
      <c r="AM92" s="519"/>
      <c r="AN92" s="519"/>
      <c r="AO92" s="519"/>
      <c r="AP92" s="519" t="str">
        <f>'Dry Slips'!B16</f>
        <v>Rick/Pascal</v>
      </c>
      <c r="AQ92" s="519"/>
      <c r="AR92" s="519"/>
      <c r="AS92" s="519"/>
      <c r="AT92" s="519"/>
      <c r="AU92" s="528" t="str">
        <f>'Dry Slips'!C16</f>
        <v>Mallinson/Aughtry</v>
      </c>
      <c r="AV92" s="528"/>
      <c r="AW92" s="528"/>
      <c r="AX92" s="528"/>
      <c r="AY92" s="529"/>
      <c r="AZ92" s="540" t="s">
        <v>733</v>
      </c>
      <c r="BB92" s="571"/>
      <c r="BC92" s="572"/>
      <c r="BD92" s="572"/>
      <c r="BE92" s="572"/>
      <c r="BF92" s="572"/>
      <c r="BG92" s="572"/>
      <c r="BH92" s="572"/>
      <c r="BI92" s="572"/>
      <c r="BJ92" s="573"/>
      <c r="CG92" s="291"/>
      <c r="CH92" s="291"/>
      <c r="CI92" s="291"/>
      <c r="CJ92" s="291"/>
      <c r="CK92" s="291"/>
      <c r="CL92" s="291"/>
      <c r="CM92" s="291"/>
      <c r="CN92" s="291"/>
      <c r="CO92" s="291"/>
      <c r="CP92" s="291"/>
      <c r="CQ92" s="291"/>
      <c r="CR92" s="291"/>
      <c r="CS92" s="291"/>
      <c r="CT92" s="291"/>
      <c r="CU92" s="291"/>
      <c r="CV92" s="502">
        <f t="shared" ref="CV92" si="240">CY92+1</f>
        <v>20</v>
      </c>
      <c r="CW92" s="502"/>
      <c r="CX92" s="502"/>
      <c r="CY92" s="502">
        <f t="shared" ref="CY92" si="241">DB92+1</f>
        <v>19</v>
      </c>
      <c r="CZ92" s="502"/>
      <c r="DA92" s="502"/>
      <c r="DB92" s="502">
        <f t="shared" ref="DB92" si="242">DE92+1</f>
        <v>18</v>
      </c>
      <c r="DC92" s="502"/>
      <c r="DD92" s="502"/>
      <c r="DE92" s="502">
        <f t="shared" ref="DE92" si="243">DH92+1</f>
        <v>17</v>
      </c>
      <c r="DF92" s="502"/>
      <c r="DG92" s="502"/>
      <c r="DH92" s="502">
        <f t="shared" ref="DH92" si="244">DK92+1</f>
        <v>16</v>
      </c>
      <c r="DI92" s="502"/>
      <c r="DJ92" s="502"/>
      <c r="DK92" s="502">
        <f t="shared" ref="DK92" si="245">DN92+1</f>
        <v>15</v>
      </c>
      <c r="DL92" s="502"/>
      <c r="DM92" s="502"/>
      <c r="DN92" s="502">
        <f t="shared" ref="DN92" si="246">DQ92+1</f>
        <v>14</v>
      </c>
      <c r="DO92" s="502"/>
      <c r="DP92" s="502"/>
      <c r="DQ92" s="502">
        <f t="shared" ref="DQ92" si="247">DT92+1</f>
        <v>13</v>
      </c>
      <c r="DR92" s="502"/>
      <c r="DS92" s="502"/>
      <c r="DT92" s="502">
        <f t="shared" ref="DT92" si="248">DW92+1</f>
        <v>12</v>
      </c>
      <c r="DU92" s="502"/>
      <c r="DV92" s="502"/>
      <c r="DW92" s="502">
        <f t="shared" ref="DW92" si="249">DZ92+1</f>
        <v>11</v>
      </c>
      <c r="DX92" s="502"/>
      <c r="DY92" s="502"/>
      <c r="DZ92" s="502">
        <f t="shared" ref="DZ92" si="250">EC92+1</f>
        <v>10</v>
      </c>
      <c r="EA92" s="502"/>
      <c r="EB92" s="502"/>
      <c r="EC92" s="502">
        <f t="shared" ref="EC92" si="251">EF92+1</f>
        <v>9</v>
      </c>
      <c r="ED92" s="502"/>
      <c r="EE92" s="502"/>
      <c r="EF92" s="502">
        <f t="shared" ref="EF92" si="252">EI92+1</f>
        <v>8</v>
      </c>
      <c r="EG92" s="502"/>
      <c r="EH92" s="502"/>
      <c r="EI92" s="502">
        <f t="shared" ref="EI92" si="253">EL92+1</f>
        <v>7</v>
      </c>
      <c r="EJ92" s="502"/>
      <c r="EK92" s="502"/>
      <c r="EL92" s="502">
        <f t="shared" ref="EL92" si="254">EO92+1</f>
        <v>6</v>
      </c>
      <c r="EM92" s="502"/>
      <c r="EN92" s="502"/>
      <c r="EO92" s="502">
        <f t="shared" ref="EO92" si="255">ER92+1</f>
        <v>5</v>
      </c>
      <c r="EP92" s="502"/>
      <c r="EQ92" s="502"/>
      <c r="ER92" s="502">
        <f t="shared" ref="ER92" si="256">EU92+1</f>
        <v>4</v>
      </c>
      <c r="ES92" s="502"/>
      <c r="ET92" s="502"/>
      <c r="EU92" s="502">
        <f t="shared" ref="EU92" si="257">EX92+1</f>
        <v>3</v>
      </c>
      <c r="EV92" s="502"/>
      <c r="EW92" s="502"/>
      <c r="EX92" s="502">
        <f>FA92+1</f>
        <v>2</v>
      </c>
      <c r="EY92" s="502"/>
      <c r="EZ92" s="502"/>
      <c r="FA92" s="502">
        <v>1</v>
      </c>
      <c r="FB92" s="502"/>
      <c r="FC92" s="502"/>
      <c r="FD92" s="291"/>
      <c r="FE92" s="291"/>
      <c r="FF92" s="291"/>
      <c r="FG92" s="291"/>
      <c r="FH92" s="291"/>
      <c r="FI92" s="291"/>
      <c r="FJ92" s="291"/>
      <c r="FK92" s="291"/>
      <c r="FL92" s="291"/>
      <c r="FM92" s="291"/>
      <c r="FN92" s="291"/>
      <c r="FO92" s="295"/>
      <c r="FP92" s="295"/>
      <c r="FQ92" s="295"/>
      <c r="FR92" s="295"/>
      <c r="FS92" s="295"/>
      <c r="FT92" s="295"/>
      <c r="FU92" s="295"/>
      <c r="FV92" s="295"/>
      <c r="FW92" s="295"/>
      <c r="FX92" s="295"/>
      <c r="FY92" s="295"/>
      <c r="FZ92" s="295"/>
      <c r="GA92" s="295"/>
      <c r="GB92" s="295"/>
      <c r="GC92" s="295"/>
      <c r="GD92" s="295"/>
      <c r="GE92" s="295"/>
      <c r="GF92" s="295"/>
      <c r="GG92" s="295"/>
      <c r="GH92" s="295"/>
      <c r="GI92" s="295"/>
      <c r="GJ92" s="295"/>
      <c r="GK92" s="295"/>
      <c r="GL92" s="295"/>
      <c r="GM92" s="295"/>
      <c r="GN92" s="295"/>
      <c r="GO92" s="295"/>
      <c r="GP92" s="295"/>
      <c r="GQ92" s="295"/>
      <c r="GR92" s="295"/>
      <c r="GS92" s="295"/>
      <c r="GT92" s="295"/>
      <c r="GU92" s="295"/>
      <c r="GV92" s="295"/>
      <c r="GW92" s="295"/>
      <c r="GX92" s="295"/>
      <c r="GY92" s="295"/>
      <c r="GZ92" s="295"/>
      <c r="HA92" s="295"/>
      <c r="HB92" s="295"/>
      <c r="HC92" s="295"/>
      <c r="HD92" s="295"/>
      <c r="HE92" s="295"/>
      <c r="HF92" s="295"/>
      <c r="HG92" s="295"/>
      <c r="HH92" s="295"/>
      <c r="HI92" s="295"/>
      <c r="HJ92" s="295"/>
      <c r="HK92" s="295"/>
      <c r="HL92" s="295"/>
      <c r="HM92" s="291"/>
      <c r="HN92" s="291"/>
      <c r="HO92" s="291"/>
      <c r="HP92" s="291"/>
      <c r="HQ92" s="291"/>
      <c r="HR92" s="291"/>
      <c r="HS92" s="291"/>
      <c r="HT92" s="291"/>
      <c r="HU92" s="291"/>
      <c r="HV92" s="291"/>
      <c r="HW92" s="291"/>
      <c r="HX92" s="291"/>
      <c r="HY92" s="291"/>
      <c r="HZ92" s="291"/>
      <c r="IA92" s="291"/>
      <c r="IB92" s="291"/>
      <c r="IC92" s="291"/>
      <c r="ID92" s="291"/>
    </row>
    <row r="93" spans="38:282" s="254" customFormat="1" ht="36" customHeight="1" x14ac:dyDescent="0.6">
      <c r="AL93" s="522" t="s">
        <v>721</v>
      </c>
      <c r="AM93" s="523"/>
      <c r="AN93" s="523"/>
      <c r="AO93" s="523"/>
      <c r="AP93" s="524" t="str">
        <f>'Dry Slips'!D16</f>
        <v>Power Boat</v>
      </c>
      <c r="AQ93" s="524"/>
      <c r="AR93" s="524"/>
      <c r="AS93" s="524"/>
      <c r="AT93" s="524"/>
      <c r="AU93" s="524"/>
      <c r="AV93" s="524"/>
      <c r="AW93" s="524"/>
      <c r="AX93" s="524"/>
      <c r="AY93" s="486"/>
      <c r="AZ93" s="540"/>
      <c r="BB93" s="571"/>
      <c r="BC93" s="572"/>
      <c r="BD93" s="572"/>
      <c r="BE93" s="572"/>
      <c r="BF93" s="572"/>
      <c r="BG93" s="572"/>
      <c r="BH93" s="572"/>
      <c r="BI93" s="572"/>
      <c r="BJ93" s="573"/>
      <c r="CG93" s="291"/>
      <c r="CH93" s="291"/>
      <c r="CI93" s="291"/>
      <c r="CJ93" s="291"/>
      <c r="CK93" s="291"/>
      <c r="CL93" s="291"/>
      <c r="CM93" s="291"/>
      <c r="CN93" s="291"/>
      <c r="CO93" s="291"/>
      <c r="CP93" s="291"/>
      <c r="CQ93" s="291"/>
      <c r="CR93" s="291"/>
      <c r="CS93" s="291"/>
      <c r="CT93" s="291"/>
      <c r="CU93" s="291"/>
      <c r="CV93" s="291"/>
      <c r="CW93" s="291"/>
      <c r="CX93" s="291"/>
      <c r="CY93" s="291"/>
      <c r="CZ93" s="291"/>
      <c r="DA93" s="291"/>
      <c r="DB93" s="291"/>
      <c r="DC93" s="291"/>
      <c r="DD93" s="291"/>
      <c r="DE93" s="291"/>
      <c r="DF93" s="291"/>
      <c r="DG93" s="291"/>
      <c r="DH93" s="291"/>
      <c r="DI93" s="291"/>
      <c r="DJ93" s="291"/>
      <c r="DK93" s="291"/>
      <c r="DL93" s="291"/>
      <c r="DM93" s="291"/>
      <c r="DN93" s="291"/>
      <c r="DO93" s="291"/>
      <c r="DP93" s="291"/>
      <c r="DQ93" s="291"/>
      <c r="DR93" s="291"/>
      <c r="DS93" s="291"/>
      <c r="DT93" s="291"/>
      <c r="DU93" s="291"/>
      <c r="DV93" s="291"/>
      <c r="DW93" s="291"/>
      <c r="DX93" s="291"/>
      <c r="DY93" s="291"/>
      <c r="DZ93" s="291"/>
      <c r="EA93" s="291"/>
      <c r="EB93" s="291"/>
      <c r="EC93" s="291"/>
      <c r="ED93" s="291"/>
      <c r="EE93" s="291"/>
      <c r="EF93" s="291"/>
      <c r="EG93" s="291"/>
      <c r="EH93" s="291"/>
      <c r="EI93" s="291"/>
      <c r="EJ93" s="291"/>
      <c r="EK93" s="291"/>
      <c r="EL93" s="291"/>
      <c r="EM93" s="291"/>
      <c r="EN93" s="291"/>
      <c r="EO93" s="291"/>
      <c r="EP93" s="291"/>
      <c r="EQ93" s="291"/>
      <c r="ER93" s="291"/>
      <c r="ES93" s="291"/>
      <c r="ET93" s="291"/>
      <c r="EU93" s="291"/>
      <c r="EV93" s="291"/>
      <c r="EW93" s="291"/>
      <c r="EX93" s="291"/>
      <c r="EY93" s="291"/>
      <c r="EZ93" s="291"/>
      <c r="FA93" s="291"/>
      <c r="FB93" s="291"/>
      <c r="FC93" s="291"/>
      <c r="FD93" s="291"/>
      <c r="FE93" s="291"/>
      <c r="FF93" s="291"/>
      <c r="FG93" s="291"/>
      <c r="FH93" s="291"/>
      <c r="FI93" s="291"/>
      <c r="FJ93" s="291"/>
      <c r="FK93" s="291"/>
      <c r="FL93" s="291"/>
      <c r="FM93" s="291"/>
      <c r="FN93" s="291"/>
      <c r="FO93" s="295"/>
      <c r="FP93" s="295"/>
      <c r="FQ93" s="295"/>
      <c r="FR93" s="295"/>
      <c r="FS93" s="295"/>
      <c r="FT93" s="295"/>
      <c r="FU93" s="295"/>
      <c r="FV93" s="295"/>
      <c r="FW93" s="295"/>
      <c r="FX93" s="295"/>
      <c r="FY93" s="295"/>
      <c r="FZ93" s="295"/>
      <c r="GA93" s="295"/>
      <c r="GB93" s="295"/>
      <c r="GC93" s="295"/>
      <c r="GD93" s="295"/>
      <c r="GE93" s="295"/>
      <c r="GF93" s="295"/>
      <c r="GG93" s="295"/>
      <c r="GH93" s="295"/>
      <c r="GI93" s="295"/>
      <c r="GJ93" s="295"/>
      <c r="GK93" s="295"/>
      <c r="GL93" s="295"/>
      <c r="GM93" s="295"/>
      <c r="GN93" s="295"/>
      <c r="GO93" s="295"/>
      <c r="GP93" s="295"/>
      <c r="GQ93" s="295"/>
      <c r="GR93" s="295"/>
      <c r="GS93" s="295"/>
      <c r="GT93" s="295"/>
      <c r="GU93" s="295"/>
      <c r="GV93" s="295"/>
      <c r="GW93" s="295"/>
      <c r="GX93" s="295"/>
      <c r="GY93" s="295"/>
      <c r="GZ93" s="295"/>
      <c r="HA93" s="295"/>
      <c r="HB93" s="295"/>
      <c r="HC93" s="295"/>
      <c r="HD93" s="295"/>
      <c r="HE93" s="295"/>
      <c r="HF93" s="295"/>
      <c r="HG93" s="295"/>
      <c r="HH93" s="295"/>
      <c r="HI93" s="295"/>
      <c r="HJ93" s="295"/>
      <c r="HK93" s="295"/>
      <c r="HL93" s="295"/>
      <c r="HM93" s="291"/>
      <c r="HN93" s="291"/>
      <c r="HO93" s="291"/>
      <c r="HP93" s="291"/>
      <c r="HQ93" s="291"/>
      <c r="HR93" s="291"/>
      <c r="HS93" s="291"/>
      <c r="HT93" s="291"/>
      <c r="HU93" s="291"/>
      <c r="HV93" s="291"/>
      <c r="HW93" s="291"/>
      <c r="HX93" s="291"/>
      <c r="HY93" s="291"/>
      <c r="HZ93" s="291"/>
      <c r="IA93" s="291"/>
      <c r="IB93" s="291"/>
      <c r="IC93" s="291"/>
      <c r="ID93" s="291"/>
    </row>
    <row r="94" spans="38:282" s="254" customFormat="1" ht="36" customHeight="1" thickBot="1" x14ac:dyDescent="0.65">
      <c r="AL94" s="525" t="s">
        <v>745</v>
      </c>
      <c r="AM94" s="526"/>
      <c r="AN94" s="526"/>
      <c r="AO94" s="526"/>
      <c r="AP94" s="526"/>
      <c r="AQ94" s="526"/>
      <c r="AR94" s="526"/>
      <c r="AS94" s="526"/>
      <c r="AT94" s="526"/>
      <c r="AU94" s="526"/>
      <c r="AV94" s="526"/>
      <c r="AW94" s="526"/>
      <c r="AX94" s="526"/>
      <c r="AY94" s="527"/>
      <c r="AZ94" s="540"/>
      <c r="BB94" s="571"/>
      <c r="BC94" s="572"/>
      <c r="BD94" s="572"/>
      <c r="BE94" s="572"/>
      <c r="BF94" s="572"/>
      <c r="BG94" s="572"/>
      <c r="BH94" s="572"/>
      <c r="BI94" s="572"/>
      <c r="BJ94" s="573"/>
      <c r="CG94" s="291"/>
      <c r="CH94" s="291"/>
      <c r="CI94" s="291"/>
      <c r="CJ94" s="291"/>
      <c r="CK94" s="291"/>
      <c r="CL94" s="291"/>
      <c r="CM94" s="291"/>
      <c r="CN94" s="291"/>
      <c r="CO94" s="291"/>
      <c r="CP94" s="291"/>
      <c r="CQ94" s="291"/>
      <c r="CR94" s="291"/>
      <c r="CS94" s="291"/>
      <c r="CT94" s="291"/>
      <c r="CU94" s="291"/>
      <c r="CV94" s="291"/>
      <c r="CW94" s="291"/>
      <c r="CX94" s="291"/>
      <c r="CY94" s="291"/>
      <c r="CZ94" s="291"/>
      <c r="DA94" s="291"/>
      <c r="DB94" s="291"/>
      <c r="DC94" s="291"/>
      <c r="DD94" s="291"/>
      <c r="DE94" s="291"/>
      <c r="DF94" s="291"/>
      <c r="DG94" s="291"/>
      <c r="DH94" s="291"/>
      <c r="DI94" s="291"/>
      <c r="DJ94" s="291"/>
      <c r="DK94" s="291"/>
      <c r="DL94" s="291"/>
      <c r="DM94" s="291"/>
      <c r="DN94" s="291"/>
      <c r="DO94" s="291"/>
      <c r="DP94" s="291"/>
      <c r="DQ94" s="291"/>
      <c r="DR94" s="291"/>
      <c r="DS94" s="291"/>
      <c r="DT94" s="291"/>
      <c r="DU94" s="291"/>
      <c r="DV94" s="291"/>
      <c r="DW94" s="291"/>
      <c r="DX94" s="291"/>
      <c r="DY94" s="291"/>
      <c r="DZ94" s="291"/>
      <c r="EA94" s="291"/>
      <c r="EB94" s="291"/>
      <c r="EC94" s="291"/>
      <c r="ED94" s="291"/>
      <c r="EE94" s="291"/>
      <c r="EF94" s="291"/>
      <c r="EG94" s="291"/>
      <c r="EH94" s="291"/>
      <c r="EI94" s="291"/>
      <c r="EJ94" s="291"/>
      <c r="EK94" s="291"/>
      <c r="EL94" s="291"/>
      <c r="EM94" s="291"/>
      <c r="EN94" s="291"/>
      <c r="EO94" s="291"/>
      <c r="EP94" s="291"/>
      <c r="EQ94" s="291"/>
      <c r="ER94" s="291"/>
      <c r="ES94" s="291"/>
      <c r="ET94" s="291"/>
      <c r="EU94" s="291"/>
      <c r="EV94" s="291"/>
      <c r="EW94" s="291"/>
      <c r="EX94" s="291"/>
      <c r="EY94" s="291"/>
      <c r="EZ94" s="291"/>
      <c r="FA94" s="291"/>
      <c r="FB94" s="291"/>
      <c r="FC94" s="291"/>
      <c r="FD94" s="291"/>
      <c r="FE94" s="291"/>
      <c r="FF94" s="291"/>
      <c r="FG94" s="291"/>
      <c r="FH94" s="291"/>
      <c r="FI94" s="291"/>
      <c r="FJ94" s="291"/>
      <c r="FK94" s="291"/>
      <c r="FL94" s="291"/>
      <c r="FM94" s="291"/>
      <c r="FN94" s="291"/>
      <c r="FO94" s="295"/>
      <c r="FP94" s="295"/>
      <c r="FQ94" s="295"/>
      <c r="FR94" s="295"/>
      <c r="FS94" s="295"/>
      <c r="FT94" s="295"/>
      <c r="FU94" s="295"/>
      <c r="FV94" s="295"/>
      <c r="FW94" s="295"/>
      <c r="FX94" s="295"/>
      <c r="FY94" s="295"/>
      <c r="FZ94" s="295"/>
      <c r="GA94" s="295"/>
      <c r="GB94" s="295"/>
      <c r="GC94" s="295"/>
      <c r="GD94" s="295"/>
      <c r="GE94" s="295"/>
      <c r="GF94" s="295"/>
      <c r="GG94" s="295"/>
      <c r="GH94" s="295"/>
      <c r="GI94" s="295"/>
      <c r="GJ94" s="295"/>
      <c r="GK94" s="295"/>
      <c r="GL94" s="295"/>
      <c r="GM94" s="295"/>
      <c r="GN94" s="295"/>
      <c r="GO94" s="295"/>
      <c r="GP94" s="295"/>
      <c r="GQ94" s="295"/>
      <c r="GR94" s="295"/>
      <c r="GS94" s="295"/>
      <c r="GT94" s="295"/>
      <c r="GU94" s="295"/>
      <c r="GV94" s="295"/>
      <c r="GW94" s="295"/>
      <c r="GX94" s="295"/>
      <c r="GY94" s="295"/>
      <c r="GZ94" s="295"/>
      <c r="HA94" s="295"/>
      <c r="HB94" s="295"/>
      <c r="HC94" s="295"/>
      <c r="HD94" s="295"/>
      <c r="HE94" s="295"/>
      <c r="HF94" s="295"/>
      <c r="HG94" s="295"/>
      <c r="HH94" s="295"/>
      <c r="HI94" s="295"/>
      <c r="HJ94" s="295"/>
      <c r="HK94" s="295"/>
      <c r="HL94" s="295"/>
      <c r="HM94" s="291"/>
      <c r="HN94" s="291"/>
      <c r="HO94" s="291"/>
      <c r="HP94" s="291"/>
      <c r="HQ94" s="291"/>
      <c r="HR94" s="291"/>
      <c r="HS94" s="291"/>
      <c r="HT94" s="291"/>
      <c r="HU94" s="291"/>
      <c r="HV94" s="291"/>
      <c r="HW94" s="291"/>
      <c r="HX94" s="291"/>
      <c r="HY94" s="291"/>
      <c r="HZ94" s="291"/>
      <c r="IA94" s="291"/>
      <c r="IB94" s="291"/>
      <c r="IC94" s="291"/>
      <c r="ID94" s="291"/>
    </row>
    <row r="95" spans="38:282" s="254" customFormat="1" ht="36" customHeight="1" thickTop="1" x14ac:dyDescent="0.6">
      <c r="AL95" s="518" t="s">
        <v>720</v>
      </c>
      <c r="AM95" s="519"/>
      <c r="AN95" s="519"/>
      <c r="AO95" s="519"/>
      <c r="AP95" s="519" t="str">
        <f>'Dry Slips'!B17</f>
        <v>Rick/Pascal</v>
      </c>
      <c r="AQ95" s="519"/>
      <c r="AR95" s="519"/>
      <c r="AS95" s="519"/>
      <c r="AT95" s="519"/>
      <c r="AU95" s="519" t="str">
        <f>'Dry Slips'!C17</f>
        <v>Mallinson/Aughtry</v>
      </c>
      <c r="AV95" s="519"/>
      <c r="AW95" s="519"/>
      <c r="AX95" s="519"/>
      <c r="AY95" s="520"/>
      <c r="AZ95" s="540" t="s">
        <v>734</v>
      </c>
      <c r="BB95" s="571"/>
      <c r="BC95" s="572"/>
      <c r="BD95" s="572"/>
      <c r="BE95" s="572"/>
      <c r="BF95" s="572"/>
      <c r="BG95" s="572"/>
      <c r="BH95" s="572"/>
      <c r="BI95" s="572"/>
      <c r="BJ95" s="573"/>
      <c r="CG95" s="291"/>
      <c r="CH95" s="291"/>
      <c r="CI95" s="291"/>
      <c r="CJ95" s="291"/>
      <c r="CK95" s="291"/>
      <c r="CL95" s="291"/>
      <c r="CM95" s="291"/>
      <c r="CN95" s="291"/>
      <c r="CO95" s="291"/>
      <c r="CP95" s="291"/>
      <c r="CQ95" s="291"/>
      <c r="CR95" s="291"/>
      <c r="CS95" s="291"/>
      <c r="CT95" s="291"/>
      <c r="CU95" s="291"/>
      <c r="CV95" s="291"/>
      <c r="CW95" s="291"/>
      <c r="CX95" s="291"/>
      <c r="CY95" s="291"/>
      <c r="CZ95" s="291"/>
      <c r="DA95" s="291"/>
      <c r="DB95" s="291"/>
      <c r="DC95" s="291"/>
      <c r="DD95" s="291"/>
      <c r="DE95" s="291"/>
      <c r="DF95" s="291"/>
      <c r="DG95" s="291"/>
      <c r="DH95" s="291"/>
      <c r="DI95" s="291"/>
      <c r="DJ95" s="291"/>
      <c r="DK95" s="291"/>
      <c r="DL95" s="291"/>
      <c r="DM95" s="291"/>
      <c r="DN95" s="291"/>
      <c r="DO95" s="291"/>
      <c r="DP95" s="291"/>
      <c r="DQ95" s="291"/>
      <c r="DR95" s="291"/>
      <c r="DS95" s="291"/>
      <c r="DT95" s="291"/>
      <c r="DU95" s="291"/>
      <c r="DV95" s="291"/>
      <c r="DW95" s="291"/>
      <c r="DX95" s="291"/>
      <c r="DY95" s="291"/>
      <c r="DZ95" s="291"/>
      <c r="EA95" s="291"/>
      <c r="EB95" s="291"/>
      <c r="EC95" s="291"/>
      <c r="ED95" s="291"/>
      <c r="EE95" s="291"/>
      <c r="EF95" s="291"/>
      <c r="EG95" s="291"/>
      <c r="EH95" s="291"/>
      <c r="EI95" s="291"/>
      <c r="EJ95" s="291"/>
      <c r="EK95" s="291"/>
      <c r="EL95" s="291"/>
      <c r="EM95" s="291"/>
      <c r="EN95" s="291"/>
      <c r="EO95" s="291"/>
      <c r="EP95" s="291"/>
      <c r="EQ95" s="291"/>
      <c r="ER95" s="291"/>
      <c r="ES95" s="291"/>
      <c r="ET95" s="291"/>
      <c r="EU95" s="291"/>
      <c r="EV95" s="291"/>
      <c r="EW95" s="291"/>
      <c r="EX95" s="291"/>
      <c r="EY95" s="291"/>
      <c r="EZ95" s="291"/>
      <c r="FA95" s="291"/>
      <c r="FB95" s="291"/>
      <c r="FC95" s="291"/>
      <c r="FD95" s="291"/>
      <c r="FE95" s="291"/>
      <c r="FF95" s="291"/>
      <c r="FG95" s="291"/>
      <c r="FH95" s="291"/>
      <c r="FI95" s="291"/>
      <c r="FJ95" s="291"/>
      <c r="FK95" s="291"/>
      <c r="FL95" s="291"/>
      <c r="FM95" s="291"/>
      <c r="FN95" s="291"/>
      <c r="FO95" s="295"/>
      <c r="FP95" s="295"/>
      <c r="FQ95" s="295"/>
      <c r="FR95" s="295"/>
      <c r="FS95" s="295"/>
      <c r="FT95" s="295"/>
      <c r="FU95" s="295"/>
      <c r="FV95" s="295"/>
      <c r="FW95" s="295"/>
      <c r="FX95" s="295"/>
      <c r="FY95" s="295"/>
      <c r="FZ95" s="295"/>
      <c r="GA95" s="295"/>
      <c r="GB95" s="295"/>
      <c r="GC95" s="295"/>
      <c r="GD95" s="295"/>
      <c r="GE95" s="295"/>
      <c r="GF95" s="295"/>
      <c r="GG95" s="295"/>
      <c r="GH95" s="295"/>
      <c r="GI95" s="295"/>
      <c r="GJ95" s="295"/>
      <c r="GK95" s="295"/>
      <c r="GL95" s="295"/>
      <c r="GM95" s="295"/>
      <c r="GN95" s="295"/>
      <c r="GO95" s="295"/>
      <c r="GP95" s="295"/>
      <c r="GQ95" s="295"/>
      <c r="GR95" s="295"/>
      <c r="GS95" s="295"/>
      <c r="GT95" s="295"/>
      <c r="GU95" s="295"/>
      <c r="GV95" s="295"/>
      <c r="GW95" s="295"/>
      <c r="GX95" s="295"/>
      <c r="GY95" s="295"/>
      <c r="GZ95" s="295"/>
      <c r="HA95" s="295"/>
      <c r="HB95" s="295"/>
      <c r="HC95" s="295"/>
      <c r="HD95" s="295"/>
      <c r="HE95" s="295"/>
      <c r="HF95" s="295"/>
      <c r="HG95" s="295"/>
      <c r="HH95" s="295"/>
      <c r="HI95" s="295"/>
      <c r="HJ95" s="295"/>
      <c r="HK95" s="295"/>
      <c r="HL95" s="295"/>
      <c r="HM95" s="291"/>
      <c r="HN95" s="291"/>
      <c r="HO95" s="291"/>
      <c r="HP95" s="291"/>
      <c r="HQ95" s="291"/>
      <c r="HR95" s="291"/>
      <c r="HS95" s="291"/>
      <c r="HT95" s="291"/>
      <c r="HU95" s="291"/>
      <c r="HV95" s="291"/>
      <c r="HW95" s="291"/>
      <c r="HX95" s="291"/>
      <c r="HY95" s="291"/>
      <c r="HZ95" s="291"/>
      <c r="IA95" s="291"/>
      <c r="IB95" s="291"/>
      <c r="IC95" s="291"/>
      <c r="ID95" s="291"/>
    </row>
    <row r="96" spans="38:282" s="254" customFormat="1" ht="36" customHeight="1" thickBot="1" x14ac:dyDescent="0.65">
      <c r="AL96" s="522" t="s">
        <v>721</v>
      </c>
      <c r="AM96" s="523"/>
      <c r="AN96" s="523"/>
      <c r="AO96" s="523"/>
      <c r="AP96" s="524" t="str">
        <f>'Dry Slips'!D17</f>
        <v>Melges 20</v>
      </c>
      <c r="AQ96" s="524"/>
      <c r="AR96" s="524"/>
      <c r="AS96" s="524"/>
      <c r="AT96" s="524"/>
      <c r="AU96" s="524"/>
      <c r="AV96" s="524"/>
      <c r="AW96" s="524"/>
      <c r="AX96" s="524"/>
      <c r="AY96" s="486"/>
      <c r="AZ96" s="540"/>
      <c r="BB96" s="571"/>
      <c r="BC96" s="572"/>
      <c r="BD96" s="572"/>
      <c r="BE96" s="572"/>
      <c r="BF96" s="572"/>
      <c r="BG96" s="572"/>
      <c r="BH96" s="572"/>
      <c r="BI96" s="572"/>
      <c r="BJ96" s="573"/>
      <c r="CG96" s="291"/>
      <c r="CH96" s="291"/>
      <c r="CI96" s="291"/>
      <c r="CJ96" s="291"/>
      <c r="CK96" s="291"/>
      <c r="CL96" s="291"/>
      <c r="CM96" s="291"/>
      <c r="CN96" s="291"/>
      <c r="CO96" s="291"/>
      <c r="CP96" s="503">
        <v>21</v>
      </c>
      <c r="CQ96" s="503"/>
      <c r="CR96" s="503"/>
      <c r="CS96" s="503">
        <f>CP96+1</f>
        <v>22</v>
      </c>
      <c r="CT96" s="503"/>
      <c r="CU96" s="503"/>
      <c r="CV96" s="503">
        <f t="shared" ref="CV96" si="258">CS96+1</f>
        <v>23</v>
      </c>
      <c r="CW96" s="503"/>
      <c r="CX96" s="503"/>
      <c r="CY96" s="503">
        <f t="shared" ref="CY96" si="259">CV96+1</f>
        <v>24</v>
      </c>
      <c r="CZ96" s="503"/>
      <c r="DA96" s="503"/>
      <c r="DB96" s="503">
        <f t="shared" ref="DB96" si="260">CY96+1</f>
        <v>25</v>
      </c>
      <c r="DC96" s="503"/>
      <c r="DD96" s="503"/>
      <c r="DE96" s="503">
        <f t="shared" ref="DE96" si="261">DB96+1</f>
        <v>26</v>
      </c>
      <c r="DF96" s="503"/>
      <c r="DG96" s="503"/>
      <c r="DH96" s="503">
        <f t="shared" ref="DH96" si="262">DE96+1</f>
        <v>27</v>
      </c>
      <c r="DI96" s="503"/>
      <c r="DJ96" s="503"/>
      <c r="DK96" s="503">
        <f t="shared" ref="DK96" si="263">DH96+1</f>
        <v>28</v>
      </c>
      <c r="DL96" s="503"/>
      <c r="DM96" s="503"/>
      <c r="DN96" s="503">
        <f t="shared" ref="DN96" si="264">DK96+1</f>
        <v>29</v>
      </c>
      <c r="DO96" s="503"/>
      <c r="DP96" s="503"/>
      <c r="DQ96" s="503">
        <f t="shared" ref="DQ96" si="265">DN96+1</f>
        <v>30</v>
      </c>
      <c r="DR96" s="503"/>
      <c r="DS96" s="503"/>
      <c r="DT96" s="503">
        <f t="shared" ref="DT96" si="266">DQ96+1</f>
        <v>31</v>
      </c>
      <c r="DU96" s="503"/>
      <c r="DV96" s="503"/>
      <c r="DW96" s="503">
        <f t="shared" ref="DW96" si="267">DT96+1</f>
        <v>32</v>
      </c>
      <c r="DX96" s="503"/>
      <c r="DY96" s="503"/>
      <c r="DZ96" s="503">
        <f t="shared" ref="DZ96" si="268">DW96+1</f>
        <v>33</v>
      </c>
      <c r="EA96" s="503"/>
      <c r="EB96" s="503"/>
      <c r="EC96" s="503">
        <f t="shared" ref="EC96" si="269">DZ96+1</f>
        <v>34</v>
      </c>
      <c r="ED96" s="503"/>
      <c r="EE96" s="503"/>
      <c r="EF96" s="503">
        <f t="shared" ref="EF96" si="270">EC96+1</f>
        <v>35</v>
      </c>
      <c r="EG96" s="503"/>
      <c r="EH96" s="503"/>
      <c r="EI96" s="503">
        <f t="shared" ref="EI96" si="271">EF96+1</f>
        <v>36</v>
      </c>
      <c r="EJ96" s="503"/>
      <c r="EK96" s="503"/>
      <c r="EL96" s="503">
        <f t="shared" ref="EL96" si="272">EI96+1</f>
        <v>37</v>
      </c>
      <c r="EM96" s="503"/>
      <c r="EN96" s="503"/>
      <c r="EO96" s="503">
        <f t="shared" ref="EO96" si="273">EL96+1</f>
        <v>38</v>
      </c>
      <c r="EP96" s="503"/>
      <c r="EQ96" s="503"/>
      <c r="ER96" s="503">
        <f t="shared" ref="ER96" si="274">EO96+1</f>
        <v>39</v>
      </c>
      <c r="ES96" s="503"/>
      <c r="ET96" s="503"/>
      <c r="EU96" s="503">
        <f t="shared" ref="EU96" si="275">ER96+1</f>
        <v>40</v>
      </c>
      <c r="EV96" s="503"/>
      <c r="EW96" s="503"/>
      <c r="EX96" s="503">
        <f t="shared" ref="EX96" si="276">EU96+1</f>
        <v>41</v>
      </c>
      <c r="EY96" s="503"/>
      <c r="EZ96" s="503"/>
      <c r="FA96" s="503">
        <f t="shared" ref="FA96" si="277">EX96+1</f>
        <v>42</v>
      </c>
      <c r="FB96" s="503"/>
      <c r="FC96" s="503"/>
      <c r="FD96" s="291"/>
      <c r="FE96" s="291"/>
      <c r="FF96" s="291"/>
      <c r="FG96" s="291"/>
      <c r="FH96" s="291"/>
      <c r="FI96" s="291"/>
      <c r="FJ96" s="291"/>
      <c r="FK96" s="291"/>
      <c r="FL96" s="291"/>
      <c r="FM96" s="291"/>
      <c r="FN96" s="291"/>
      <c r="FO96" s="295"/>
      <c r="FP96" s="295"/>
      <c r="FQ96" s="295"/>
      <c r="FR96" s="295"/>
      <c r="FS96" s="295"/>
      <c r="FT96" s="295"/>
      <c r="FU96" s="295"/>
      <c r="FV96" s="295"/>
      <c r="FW96" s="295"/>
      <c r="FX96" s="295"/>
      <c r="FY96" s="295"/>
      <c r="FZ96" s="295"/>
      <c r="GA96" s="295"/>
      <c r="GB96" s="295"/>
      <c r="GC96" s="295"/>
      <c r="GD96" s="295"/>
      <c r="GE96" s="295"/>
      <c r="GF96" s="295"/>
      <c r="GG96" s="295"/>
      <c r="GH96" s="295"/>
      <c r="GI96" s="295"/>
      <c r="GJ96" s="295"/>
      <c r="GK96" s="295"/>
      <c r="GL96" s="295"/>
      <c r="GM96" s="295"/>
      <c r="GN96" s="295"/>
      <c r="GO96" s="295"/>
      <c r="GP96" s="295"/>
      <c r="GQ96" s="295"/>
      <c r="GR96" s="295"/>
      <c r="GS96" s="295"/>
      <c r="GT96" s="295"/>
      <c r="GU96" s="295"/>
      <c r="GV96" s="295"/>
      <c r="GW96" s="295"/>
      <c r="GX96" s="295"/>
      <c r="GY96" s="295"/>
      <c r="GZ96" s="295"/>
      <c r="HA96" s="295"/>
      <c r="HB96" s="295"/>
      <c r="HC96" s="295"/>
      <c r="HD96" s="295"/>
      <c r="HE96" s="295"/>
      <c r="HF96" s="295"/>
      <c r="HG96" s="295"/>
      <c r="HH96" s="295"/>
      <c r="HI96" s="295"/>
      <c r="HJ96" s="295"/>
      <c r="HK96" s="295"/>
      <c r="HL96" s="295"/>
      <c r="HM96" s="291"/>
      <c r="HN96" s="291"/>
      <c r="HO96" s="291"/>
      <c r="HP96" s="291"/>
      <c r="HQ96" s="291"/>
      <c r="HR96" s="291"/>
      <c r="HS96" s="291"/>
      <c r="HT96" s="291"/>
      <c r="HU96" s="291"/>
      <c r="HV96" s="291"/>
      <c r="HW96" s="291"/>
      <c r="HX96" s="291"/>
      <c r="HY96" s="291"/>
      <c r="HZ96" s="291"/>
      <c r="IA96" s="291"/>
      <c r="IB96" s="291"/>
      <c r="IC96" s="291"/>
      <c r="ID96" s="291"/>
    </row>
    <row r="97" spans="38:238" s="254" customFormat="1" ht="36" customHeight="1" thickTop="1" thickBot="1" x14ac:dyDescent="0.65">
      <c r="AL97" s="525" t="s">
        <v>745</v>
      </c>
      <c r="AM97" s="526"/>
      <c r="AN97" s="526"/>
      <c r="AO97" s="526"/>
      <c r="AP97" s="526"/>
      <c r="AQ97" s="526"/>
      <c r="AR97" s="526"/>
      <c r="AS97" s="526"/>
      <c r="AT97" s="526"/>
      <c r="AU97" s="526"/>
      <c r="AV97" s="526"/>
      <c r="AW97" s="526"/>
      <c r="AX97" s="526"/>
      <c r="AY97" s="527"/>
      <c r="AZ97" s="540"/>
      <c r="BB97" s="571"/>
      <c r="BC97" s="572"/>
      <c r="BD97" s="572"/>
      <c r="BE97" s="572"/>
      <c r="BF97" s="572"/>
      <c r="BG97" s="572"/>
      <c r="BH97" s="572"/>
      <c r="BI97" s="572"/>
      <c r="BJ97" s="573"/>
      <c r="CG97" s="291"/>
      <c r="CH97" s="291"/>
      <c r="CI97" s="291"/>
      <c r="CJ97" s="291"/>
      <c r="CK97" s="291"/>
      <c r="CL97" s="291"/>
      <c r="CM97" s="291"/>
      <c r="CN97" s="291"/>
      <c r="CO97" s="291"/>
      <c r="CP97" s="491" t="str">
        <f>'Centerboard Lot'!C24</f>
        <v xml:space="preserve"> </v>
      </c>
      <c r="CQ97" s="493" t="str">
        <f>'Centerboard Lot'!D24</f>
        <v>OPEN</v>
      </c>
      <c r="CR97" s="495"/>
      <c r="CS97" s="491">
        <f>'Centerboard Lot'!C25</f>
        <v>0</v>
      </c>
      <c r="CT97" s="493" t="str">
        <f>'Centerboard Lot'!D25</f>
        <v>Force 5</v>
      </c>
      <c r="CU97" s="495">
        <f>'Centerboard Lot'!G25</f>
        <v>0</v>
      </c>
      <c r="CV97" s="491" t="str">
        <f>'Centerboard Lot'!C26</f>
        <v>Puffinbarger</v>
      </c>
      <c r="CW97" s="493" t="str">
        <f>'Centerboard Lot'!D26</f>
        <v>No Boat</v>
      </c>
      <c r="CX97" s="495"/>
      <c r="CY97" s="491" t="str">
        <f>'Centerboard Lot'!C27</f>
        <v>Beling</v>
      </c>
      <c r="CZ97" s="493" t="str">
        <f>'Centerboard Lot'!D27</f>
        <v>Laser</v>
      </c>
      <c r="DA97" s="495"/>
      <c r="DB97" s="491" t="str">
        <f>'Centerboard Lot'!C28</f>
        <v>Beling</v>
      </c>
      <c r="DC97" s="493" t="str">
        <f>'Centerboard Lot'!D28</f>
        <v>Laser</v>
      </c>
      <c r="DD97" s="495"/>
      <c r="DE97" s="491" t="str">
        <f>'Centerboard Lot'!C29</f>
        <v>Davis</v>
      </c>
      <c r="DF97" s="493" t="str">
        <f>'Centerboard Lot'!D29</f>
        <v>Sunfish</v>
      </c>
      <c r="DG97" s="495"/>
      <c r="DH97" s="491" t="str">
        <f>'Centerboard Lot'!C30</f>
        <v>Wright</v>
      </c>
      <c r="DI97" s="493" t="str">
        <f>'Centerboard Lot'!D30</f>
        <v>Laser</v>
      </c>
      <c r="DJ97" s="495"/>
      <c r="DK97" s="491" t="str">
        <f>'Centerboard Lot'!C31</f>
        <v>Johnson</v>
      </c>
      <c r="DL97" s="493" t="str">
        <f>'Centerboard Lot'!D31</f>
        <v>Scow</v>
      </c>
      <c r="DM97" s="495"/>
      <c r="DN97" s="491" t="str">
        <f>'Centerboard Lot'!C32</f>
        <v>Wright</v>
      </c>
      <c r="DO97" s="493" t="str">
        <f>'Centerboard Lot'!D32</f>
        <v>Laser</v>
      </c>
      <c r="DP97" s="495"/>
      <c r="DQ97" s="491" t="str">
        <f>'Centerboard Lot'!C33</f>
        <v>Davison</v>
      </c>
      <c r="DR97" s="493" t="str">
        <f>'Centerboard Lot'!D33</f>
        <v>Laser</v>
      </c>
      <c r="DS97" s="495"/>
      <c r="DT97" s="491" t="str">
        <f>'Centerboard Lot'!C34</f>
        <v>Howard</v>
      </c>
      <c r="DU97" s="493" t="str">
        <f>'Centerboard Lot'!D34</f>
        <v>Laser</v>
      </c>
      <c r="DV97" s="495"/>
      <c r="DW97" s="491" t="str">
        <f>'Centerboard Lot'!C35</f>
        <v>Fraser</v>
      </c>
      <c r="DX97" s="493" t="str">
        <f>'Centerboard Lot'!D35</f>
        <v>Laser</v>
      </c>
      <c r="DY97" s="495"/>
      <c r="DZ97" s="491" t="str">
        <f>'Centerboard Lot'!C36</f>
        <v xml:space="preserve">Troiani </v>
      </c>
      <c r="EA97" s="493" t="str">
        <f>'Centerboard Lot'!D36</f>
        <v>Laser</v>
      </c>
      <c r="EB97" s="495"/>
      <c r="EC97" s="491" t="str">
        <f>'Centerboard Lot'!C37</f>
        <v>Eiseman</v>
      </c>
      <c r="ED97" s="493" t="str">
        <f>'Centerboard Lot'!D37</f>
        <v>Sunfish</v>
      </c>
      <c r="EE97" s="495"/>
      <c r="EF97" s="491" t="str">
        <f>'Centerboard Lot'!C38</f>
        <v>Thomas</v>
      </c>
      <c r="EG97" s="493" t="str">
        <f>'Centerboard Lot'!D38</f>
        <v>Laser</v>
      </c>
      <c r="EH97" s="495"/>
      <c r="EI97" s="491" t="str">
        <f>'Centerboard Lot'!C39</f>
        <v>Bruno</v>
      </c>
      <c r="EJ97" s="493" t="str">
        <f>'Centerboard Lot'!D39</f>
        <v>Laser</v>
      </c>
      <c r="EK97" s="495"/>
      <c r="EL97" s="491" t="str">
        <f>'Centerboard Lot'!C40</f>
        <v>Harlin</v>
      </c>
      <c r="EM97" s="493" t="str">
        <f>'Centerboard Lot'!D40</f>
        <v>Laser</v>
      </c>
      <c r="EN97" s="495"/>
      <c r="EO97" s="491" t="str">
        <f>'Centerboard Lot'!C41</f>
        <v>Bass</v>
      </c>
      <c r="EP97" s="493" t="str">
        <f>'Centerboard Lot'!D41</f>
        <v>Laser</v>
      </c>
      <c r="EQ97" s="495"/>
      <c r="ER97" s="491" t="str">
        <f>'Centerboard Lot'!C42</f>
        <v>Aughtry</v>
      </c>
      <c r="ES97" s="493" t="str">
        <f>'Centerboard Lot'!D42</f>
        <v>Laser</v>
      </c>
      <c r="ET97" s="495"/>
      <c r="EU97" s="491" t="str">
        <f>'Centerboard Lot'!C43</f>
        <v>Aughtry</v>
      </c>
      <c r="EV97" s="493">
        <f>'Centerboard Lot'!D43</f>
        <v>420</v>
      </c>
      <c r="EW97" s="495"/>
      <c r="EX97" s="491" t="str">
        <f>'Centerboard Lot'!C44</f>
        <v>Aughtry</v>
      </c>
      <c r="EY97" s="493" t="str">
        <f>'Centerboard Lot'!D44</f>
        <v>29er</v>
      </c>
      <c r="EZ97" s="495"/>
      <c r="FA97" s="491" t="str">
        <f>'Centerboard Lot'!C45</f>
        <v>Cole</v>
      </c>
      <c r="FB97" s="493" t="str">
        <f>'Centerboard Lot'!D45</f>
        <v>Laser</v>
      </c>
      <c r="FC97" s="495"/>
      <c r="FD97" s="291"/>
      <c r="FE97" s="291"/>
      <c r="FF97" s="291"/>
      <c r="FG97" s="291"/>
      <c r="FH97" s="291"/>
      <c r="FI97" s="291"/>
      <c r="FJ97" s="291"/>
      <c r="FK97" s="291"/>
      <c r="FL97" s="291"/>
      <c r="FM97" s="291"/>
      <c r="FN97" s="291"/>
      <c r="FO97" s="295"/>
      <c r="FP97" s="295"/>
      <c r="FQ97" s="295"/>
      <c r="FR97" s="295"/>
      <c r="FS97" s="295"/>
      <c r="FT97" s="295"/>
      <c r="FU97" s="295"/>
      <c r="FV97" s="295"/>
      <c r="FW97" s="295"/>
      <c r="FX97" s="295"/>
      <c r="FY97" s="295"/>
      <c r="FZ97" s="295"/>
      <c r="GA97" s="295"/>
      <c r="GB97" s="295"/>
      <c r="GC97" s="295"/>
      <c r="GD97" s="295"/>
      <c r="GE97" s="295"/>
      <c r="GF97" s="295"/>
      <c r="GG97" s="295"/>
      <c r="GH97" s="295"/>
      <c r="GI97" s="295"/>
      <c r="GJ97" s="295"/>
      <c r="GK97" s="295"/>
      <c r="GL97" s="295"/>
      <c r="GM97" s="295"/>
      <c r="GN97" s="295"/>
      <c r="GO97" s="295"/>
      <c r="GP97" s="295"/>
      <c r="GQ97" s="295"/>
      <c r="GR97" s="295"/>
      <c r="GS97" s="295"/>
      <c r="GT97" s="295"/>
      <c r="GU97" s="295"/>
      <c r="GV97" s="295"/>
      <c r="GW97" s="295"/>
      <c r="GX97" s="295"/>
      <c r="GY97" s="295"/>
      <c r="GZ97" s="295"/>
      <c r="HA97" s="295"/>
      <c r="HB97" s="295"/>
      <c r="HC97" s="295"/>
      <c r="HD97" s="295"/>
      <c r="HE97" s="295"/>
      <c r="HF97" s="295"/>
      <c r="HG97" s="295"/>
      <c r="HH97" s="295"/>
      <c r="HI97" s="295"/>
      <c r="HJ97" s="295"/>
      <c r="HK97" s="295"/>
      <c r="HL97" s="295"/>
      <c r="HM97" s="291"/>
      <c r="HN97" s="291"/>
      <c r="HO97" s="291"/>
      <c r="HP97" s="291"/>
      <c r="HQ97" s="291"/>
      <c r="HR97" s="291"/>
      <c r="HS97" s="291"/>
      <c r="HT97" s="291"/>
      <c r="HU97" s="291"/>
      <c r="HV97" s="291"/>
      <c r="HW97" s="291"/>
      <c r="HX97" s="291"/>
      <c r="HY97" s="291"/>
      <c r="HZ97" s="291"/>
      <c r="IA97" s="291"/>
      <c r="IB97" s="291"/>
      <c r="IC97" s="291"/>
      <c r="ID97" s="291"/>
    </row>
    <row r="98" spans="38:238" s="254" customFormat="1" ht="36" customHeight="1" thickTop="1" x14ac:dyDescent="0.6">
      <c r="AL98" s="518" t="s">
        <v>720</v>
      </c>
      <c r="AM98" s="519"/>
      <c r="AN98" s="519"/>
      <c r="AO98" s="519"/>
      <c r="AP98" s="519" t="str">
        <f>'Dry Slips'!B18</f>
        <v>Rick</v>
      </c>
      <c r="AQ98" s="519"/>
      <c r="AR98" s="519"/>
      <c r="AS98" s="519"/>
      <c r="AT98" s="519"/>
      <c r="AU98" s="519" t="str">
        <f>'Dry Slips'!C18</f>
        <v>Malinson</v>
      </c>
      <c r="AV98" s="519"/>
      <c r="AW98" s="519"/>
      <c r="AX98" s="519"/>
      <c r="AY98" s="520"/>
      <c r="AZ98" s="540" t="s">
        <v>735</v>
      </c>
      <c r="BB98" s="571"/>
      <c r="BC98" s="572"/>
      <c r="BD98" s="572"/>
      <c r="BE98" s="572"/>
      <c r="BF98" s="572"/>
      <c r="BG98" s="572"/>
      <c r="BH98" s="572"/>
      <c r="BI98" s="572"/>
      <c r="BJ98" s="573"/>
      <c r="CG98" s="291"/>
      <c r="CH98" s="291"/>
      <c r="CI98" s="291"/>
      <c r="CJ98" s="291"/>
      <c r="CK98" s="291"/>
      <c r="CL98" s="291"/>
      <c r="CM98" s="291"/>
      <c r="CN98" s="291"/>
      <c r="CO98" s="291"/>
      <c r="CP98" s="492"/>
      <c r="CQ98" s="494"/>
      <c r="CR98" s="489"/>
      <c r="CS98" s="492"/>
      <c r="CT98" s="494"/>
      <c r="CU98" s="489"/>
      <c r="CV98" s="492"/>
      <c r="CW98" s="494"/>
      <c r="CX98" s="489"/>
      <c r="CY98" s="492"/>
      <c r="CZ98" s="494"/>
      <c r="DA98" s="489"/>
      <c r="DB98" s="492"/>
      <c r="DC98" s="494"/>
      <c r="DD98" s="489"/>
      <c r="DE98" s="492"/>
      <c r="DF98" s="494"/>
      <c r="DG98" s="489"/>
      <c r="DH98" s="492"/>
      <c r="DI98" s="494"/>
      <c r="DJ98" s="489"/>
      <c r="DK98" s="492"/>
      <c r="DL98" s="494"/>
      <c r="DM98" s="489"/>
      <c r="DN98" s="492"/>
      <c r="DO98" s="494"/>
      <c r="DP98" s="489"/>
      <c r="DQ98" s="492"/>
      <c r="DR98" s="494"/>
      <c r="DS98" s="489"/>
      <c r="DT98" s="492"/>
      <c r="DU98" s="494"/>
      <c r="DV98" s="489"/>
      <c r="DW98" s="492"/>
      <c r="DX98" s="494"/>
      <c r="DY98" s="489"/>
      <c r="DZ98" s="492"/>
      <c r="EA98" s="494"/>
      <c r="EB98" s="489"/>
      <c r="EC98" s="492"/>
      <c r="ED98" s="494"/>
      <c r="EE98" s="489"/>
      <c r="EF98" s="492"/>
      <c r="EG98" s="494"/>
      <c r="EH98" s="489"/>
      <c r="EI98" s="492"/>
      <c r="EJ98" s="494"/>
      <c r="EK98" s="489"/>
      <c r="EL98" s="492"/>
      <c r="EM98" s="494"/>
      <c r="EN98" s="489"/>
      <c r="EO98" s="492"/>
      <c r="EP98" s="494"/>
      <c r="EQ98" s="489"/>
      <c r="ER98" s="492"/>
      <c r="ES98" s="494"/>
      <c r="ET98" s="489"/>
      <c r="EU98" s="492"/>
      <c r="EV98" s="494"/>
      <c r="EW98" s="489"/>
      <c r="EX98" s="492"/>
      <c r="EY98" s="494"/>
      <c r="EZ98" s="489"/>
      <c r="FA98" s="492"/>
      <c r="FB98" s="494"/>
      <c r="FC98" s="489"/>
      <c r="FD98" s="291"/>
      <c r="FE98" s="291"/>
      <c r="FF98" s="291"/>
      <c r="FG98" s="291"/>
      <c r="FH98" s="291"/>
      <c r="FI98" s="291"/>
      <c r="FJ98" s="291"/>
      <c r="FK98" s="291"/>
      <c r="FL98" s="291"/>
      <c r="FM98" s="291"/>
      <c r="FN98" s="291"/>
      <c r="FO98" s="295"/>
      <c r="FP98" s="295"/>
      <c r="FQ98" s="295"/>
      <c r="FR98" s="295"/>
      <c r="FS98" s="295"/>
      <c r="FT98" s="295"/>
      <c r="FU98" s="295"/>
      <c r="FV98" s="295"/>
      <c r="FW98" s="295"/>
      <c r="FX98" s="295"/>
      <c r="FY98" s="295"/>
      <c r="FZ98" s="295"/>
      <c r="GA98" s="295"/>
      <c r="GB98" s="295"/>
      <c r="GC98" s="295"/>
      <c r="GD98" s="295"/>
      <c r="GE98" s="295"/>
      <c r="GF98" s="295"/>
      <c r="GG98" s="295"/>
      <c r="GH98" s="295"/>
      <c r="GI98" s="295"/>
      <c r="GJ98" s="295"/>
      <c r="GK98" s="295"/>
      <c r="GL98" s="295"/>
      <c r="GM98" s="295"/>
      <c r="GN98" s="295"/>
      <c r="GO98" s="295"/>
      <c r="GP98" s="295"/>
      <c r="GQ98" s="295"/>
      <c r="GR98" s="295"/>
      <c r="GS98" s="295"/>
      <c r="GT98" s="295"/>
      <c r="GU98" s="295"/>
      <c r="GV98" s="295"/>
      <c r="GW98" s="295"/>
      <c r="GX98" s="295"/>
      <c r="GY98" s="295"/>
      <c r="GZ98" s="295"/>
      <c r="HA98" s="295"/>
      <c r="HB98" s="295"/>
      <c r="HC98" s="295"/>
      <c r="HD98" s="295"/>
      <c r="HE98" s="295"/>
      <c r="HF98" s="295"/>
      <c r="HG98" s="295"/>
      <c r="HH98" s="295"/>
      <c r="HI98" s="295"/>
      <c r="HJ98" s="295"/>
      <c r="HK98" s="295"/>
      <c r="HL98" s="295"/>
      <c r="HM98" s="291"/>
      <c r="HN98" s="291"/>
      <c r="HO98" s="291"/>
      <c r="HP98" s="291"/>
      <c r="HQ98" s="291"/>
      <c r="HR98" s="291"/>
      <c r="HS98" s="291"/>
      <c r="HT98" s="291"/>
      <c r="HU98" s="291"/>
      <c r="HV98" s="291"/>
      <c r="HW98" s="291"/>
      <c r="HX98" s="291"/>
      <c r="HY98" s="291"/>
      <c r="HZ98" s="291"/>
      <c r="IA98" s="291"/>
      <c r="IB98" s="291"/>
      <c r="IC98" s="291"/>
      <c r="ID98" s="291"/>
    </row>
    <row r="99" spans="38:238" s="254" customFormat="1" ht="36" customHeight="1" x14ac:dyDescent="0.6">
      <c r="AL99" s="522" t="s">
        <v>721</v>
      </c>
      <c r="AM99" s="523"/>
      <c r="AN99" s="523"/>
      <c r="AO99" s="523"/>
      <c r="AP99" s="524" t="str">
        <f>'Dry Slips'!D18</f>
        <v>Melges 24</v>
      </c>
      <c r="AQ99" s="524"/>
      <c r="AR99" s="524"/>
      <c r="AS99" s="524"/>
      <c r="AT99" s="524"/>
      <c r="AU99" s="524"/>
      <c r="AV99" s="524"/>
      <c r="AW99" s="524"/>
      <c r="AX99" s="524"/>
      <c r="AY99" s="486"/>
      <c r="AZ99" s="540"/>
      <c r="BB99" s="571"/>
      <c r="BC99" s="572"/>
      <c r="BD99" s="572"/>
      <c r="BE99" s="572"/>
      <c r="BF99" s="572"/>
      <c r="BG99" s="572"/>
      <c r="BH99" s="572"/>
      <c r="BI99" s="572"/>
      <c r="BJ99" s="573"/>
      <c r="CG99" s="291"/>
      <c r="CH99" s="291"/>
      <c r="CI99" s="291"/>
      <c r="CJ99" s="291"/>
      <c r="CK99" s="291"/>
      <c r="CL99" s="291"/>
      <c r="CM99" s="291"/>
      <c r="CN99" s="291"/>
      <c r="CO99" s="291"/>
      <c r="CP99" s="492"/>
      <c r="CQ99" s="494"/>
      <c r="CR99" s="489"/>
      <c r="CS99" s="492"/>
      <c r="CT99" s="494"/>
      <c r="CU99" s="489"/>
      <c r="CV99" s="492"/>
      <c r="CW99" s="494"/>
      <c r="CX99" s="489"/>
      <c r="CY99" s="492"/>
      <c r="CZ99" s="494"/>
      <c r="DA99" s="489"/>
      <c r="DB99" s="492"/>
      <c r="DC99" s="494"/>
      <c r="DD99" s="489"/>
      <c r="DE99" s="492"/>
      <c r="DF99" s="494"/>
      <c r="DG99" s="489"/>
      <c r="DH99" s="492"/>
      <c r="DI99" s="494"/>
      <c r="DJ99" s="489"/>
      <c r="DK99" s="492"/>
      <c r="DL99" s="494"/>
      <c r="DM99" s="489"/>
      <c r="DN99" s="492"/>
      <c r="DO99" s="494"/>
      <c r="DP99" s="489"/>
      <c r="DQ99" s="492"/>
      <c r="DR99" s="494"/>
      <c r="DS99" s="489"/>
      <c r="DT99" s="492"/>
      <c r="DU99" s="494"/>
      <c r="DV99" s="489"/>
      <c r="DW99" s="492"/>
      <c r="DX99" s="494"/>
      <c r="DY99" s="489"/>
      <c r="DZ99" s="492"/>
      <c r="EA99" s="494"/>
      <c r="EB99" s="489"/>
      <c r="EC99" s="492"/>
      <c r="ED99" s="494"/>
      <c r="EE99" s="489"/>
      <c r="EF99" s="492"/>
      <c r="EG99" s="494"/>
      <c r="EH99" s="489"/>
      <c r="EI99" s="492"/>
      <c r="EJ99" s="494"/>
      <c r="EK99" s="489"/>
      <c r="EL99" s="492"/>
      <c r="EM99" s="494"/>
      <c r="EN99" s="489"/>
      <c r="EO99" s="492"/>
      <c r="EP99" s="494"/>
      <c r="EQ99" s="489"/>
      <c r="ER99" s="492"/>
      <c r="ES99" s="494"/>
      <c r="ET99" s="489"/>
      <c r="EU99" s="492"/>
      <c r="EV99" s="494"/>
      <c r="EW99" s="489"/>
      <c r="EX99" s="492"/>
      <c r="EY99" s="494"/>
      <c r="EZ99" s="489"/>
      <c r="FA99" s="492"/>
      <c r="FB99" s="494"/>
      <c r="FC99" s="489"/>
      <c r="FD99" s="291"/>
      <c r="FE99" s="291"/>
      <c r="FF99" s="291"/>
      <c r="FG99" s="291"/>
      <c r="FH99" s="291"/>
      <c r="FI99" s="291"/>
      <c r="FJ99" s="291"/>
      <c r="FK99" s="291"/>
      <c r="FL99" s="291"/>
      <c r="FM99" s="291"/>
      <c r="FN99" s="291"/>
      <c r="FO99" s="295"/>
      <c r="FP99" s="295"/>
      <c r="FQ99" s="295"/>
      <c r="FR99" s="295"/>
      <c r="FS99" s="295"/>
      <c r="FT99" s="295"/>
      <c r="FU99" s="295"/>
      <c r="FV99" s="295"/>
      <c r="FW99" s="295"/>
      <c r="FX99" s="295"/>
      <c r="FY99" s="295"/>
      <c r="FZ99" s="295"/>
      <c r="GA99" s="295"/>
      <c r="GB99" s="295"/>
      <c r="GC99" s="295"/>
      <c r="GD99" s="295"/>
      <c r="GE99" s="295"/>
      <c r="GF99" s="295"/>
      <c r="GG99" s="295"/>
      <c r="GH99" s="295"/>
      <c r="GI99" s="295"/>
      <c r="GJ99" s="295"/>
      <c r="GK99" s="295"/>
      <c r="GL99" s="295"/>
      <c r="GM99" s="295"/>
      <c r="GN99" s="295"/>
      <c r="GO99" s="295"/>
      <c r="GP99" s="295"/>
      <c r="GQ99" s="295"/>
      <c r="GR99" s="295"/>
      <c r="GS99" s="295"/>
      <c r="GT99" s="295"/>
      <c r="GU99" s="295"/>
      <c r="GV99" s="295"/>
      <c r="GW99" s="295"/>
      <c r="GX99" s="295"/>
      <c r="GY99" s="295"/>
      <c r="GZ99" s="295"/>
      <c r="HA99" s="295"/>
      <c r="HB99" s="295"/>
      <c r="HC99" s="295"/>
      <c r="HD99" s="295"/>
      <c r="HE99" s="295"/>
      <c r="HF99" s="295"/>
      <c r="HG99" s="295"/>
      <c r="HH99" s="295"/>
      <c r="HI99" s="295"/>
      <c r="HJ99" s="295"/>
      <c r="HK99" s="295"/>
      <c r="HL99" s="295"/>
      <c r="HM99" s="291"/>
      <c r="HN99" s="291"/>
      <c r="HO99" s="291"/>
      <c r="HP99" s="291"/>
      <c r="HQ99" s="291"/>
      <c r="HR99" s="291"/>
      <c r="HS99" s="291"/>
      <c r="HT99" s="291"/>
      <c r="HU99" s="291"/>
      <c r="HV99" s="291"/>
      <c r="HW99" s="291"/>
      <c r="HX99" s="291"/>
      <c r="HY99" s="291"/>
      <c r="HZ99" s="291"/>
      <c r="IA99" s="291"/>
      <c r="IB99" s="291"/>
      <c r="IC99" s="291"/>
      <c r="ID99" s="291"/>
    </row>
    <row r="100" spans="38:238" s="254" customFormat="1" ht="36" customHeight="1" thickBot="1" x14ac:dyDescent="0.65">
      <c r="AL100" s="525" t="s">
        <v>745</v>
      </c>
      <c r="AM100" s="526"/>
      <c r="AN100" s="526"/>
      <c r="AO100" s="526"/>
      <c r="AP100" s="526"/>
      <c r="AQ100" s="526"/>
      <c r="AR100" s="526"/>
      <c r="AS100" s="526"/>
      <c r="AT100" s="526"/>
      <c r="AU100" s="526"/>
      <c r="AV100" s="526"/>
      <c r="AW100" s="526"/>
      <c r="AX100" s="526"/>
      <c r="AY100" s="527"/>
      <c r="AZ100" s="540"/>
      <c r="BB100" s="574"/>
      <c r="BC100" s="575"/>
      <c r="BD100" s="575"/>
      <c r="BE100" s="575"/>
      <c r="BF100" s="575"/>
      <c r="BG100" s="575"/>
      <c r="BH100" s="575"/>
      <c r="BI100" s="575"/>
      <c r="BJ100" s="576"/>
      <c r="CG100" s="291"/>
      <c r="CH100" s="291"/>
      <c r="CI100" s="291"/>
      <c r="CJ100" s="291"/>
      <c r="CK100" s="291"/>
      <c r="CL100" s="291"/>
      <c r="CM100" s="291"/>
      <c r="CN100" s="291"/>
      <c r="CO100" s="291"/>
      <c r="CP100" s="492"/>
      <c r="CQ100" s="494"/>
      <c r="CR100" s="489"/>
      <c r="CS100" s="492"/>
      <c r="CT100" s="494"/>
      <c r="CU100" s="489"/>
      <c r="CV100" s="492"/>
      <c r="CW100" s="494"/>
      <c r="CX100" s="489"/>
      <c r="CY100" s="492"/>
      <c r="CZ100" s="494"/>
      <c r="DA100" s="489"/>
      <c r="DB100" s="492"/>
      <c r="DC100" s="494"/>
      <c r="DD100" s="489"/>
      <c r="DE100" s="492"/>
      <c r="DF100" s="494"/>
      <c r="DG100" s="489"/>
      <c r="DH100" s="492"/>
      <c r="DI100" s="494"/>
      <c r="DJ100" s="489"/>
      <c r="DK100" s="492"/>
      <c r="DL100" s="494"/>
      <c r="DM100" s="489"/>
      <c r="DN100" s="492"/>
      <c r="DO100" s="494"/>
      <c r="DP100" s="489"/>
      <c r="DQ100" s="492"/>
      <c r="DR100" s="494"/>
      <c r="DS100" s="489"/>
      <c r="DT100" s="492"/>
      <c r="DU100" s="494"/>
      <c r="DV100" s="489"/>
      <c r="DW100" s="492"/>
      <c r="DX100" s="494"/>
      <c r="DY100" s="489"/>
      <c r="DZ100" s="492"/>
      <c r="EA100" s="494"/>
      <c r="EB100" s="489"/>
      <c r="EC100" s="492"/>
      <c r="ED100" s="494"/>
      <c r="EE100" s="489"/>
      <c r="EF100" s="492"/>
      <c r="EG100" s="494"/>
      <c r="EH100" s="489"/>
      <c r="EI100" s="492"/>
      <c r="EJ100" s="494"/>
      <c r="EK100" s="489"/>
      <c r="EL100" s="492"/>
      <c r="EM100" s="494"/>
      <c r="EN100" s="489"/>
      <c r="EO100" s="492"/>
      <c r="EP100" s="494"/>
      <c r="EQ100" s="489"/>
      <c r="ER100" s="492"/>
      <c r="ES100" s="494"/>
      <c r="ET100" s="489"/>
      <c r="EU100" s="492"/>
      <c r="EV100" s="494"/>
      <c r="EW100" s="489"/>
      <c r="EX100" s="492"/>
      <c r="EY100" s="494"/>
      <c r="EZ100" s="489"/>
      <c r="FA100" s="492"/>
      <c r="FB100" s="494"/>
      <c r="FC100" s="489"/>
      <c r="FD100" s="291"/>
      <c r="FE100" s="291"/>
      <c r="FF100" s="291"/>
      <c r="FG100" s="291"/>
      <c r="FH100" s="291"/>
      <c r="FI100" s="291"/>
      <c r="FJ100" s="291"/>
      <c r="FK100" s="291"/>
      <c r="FL100" s="291"/>
      <c r="FM100" s="291"/>
      <c r="FN100" s="291"/>
      <c r="FO100" s="295"/>
      <c r="FP100" s="295"/>
      <c r="FQ100" s="295"/>
      <c r="FR100" s="295"/>
      <c r="FS100" s="295"/>
      <c r="FT100" s="295"/>
      <c r="FU100" s="295"/>
      <c r="FV100" s="295"/>
      <c r="FW100" s="295"/>
      <c r="FX100" s="295"/>
      <c r="FY100" s="295"/>
      <c r="FZ100" s="295"/>
      <c r="GA100" s="295"/>
      <c r="GB100" s="295"/>
      <c r="GC100" s="295"/>
      <c r="GD100" s="295"/>
      <c r="GE100" s="295"/>
      <c r="GF100" s="295"/>
      <c r="GG100" s="295"/>
      <c r="GH100" s="295"/>
      <c r="GI100" s="295"/>
      <c r="GJ100" s="295"/>
      <c r="GK100" s="295"/>
      <c r="GL100" s="295"/>
      <c r="GM100" s="295"/>
      <c r="GN100" s="295"/>
      <c r="GO100" s="295"/>
      <c r="GP100" s="295"/>
      <c r="GQ100" s="295"/>
      <c r="GR100" s="295"/>
      <c r="GS100" s="295"/>
      <c r="GT100" s="295"/>
      <c r="GU100" s="295"/>
      <c r="GV100" s="295"/>
      <c r="GW100" s="295"/>
      <c r="GX100" s="295"/>
      <c r="GY100" s="295"/>
      <c r="GZ100" s="295"/>
      <c r="HA100" s="295"/>
      <c r="HB100" s="295"/>
      <c r="HC100" s="295"/>
      <c r="HD100" s="295"/>
      <c r="HE100" s="295"/>
      <c r="HF100" s="295"/>
      <c r="HG100" s="295"/>
      <c r="HH100" s="295"/>
      <c r="HI100" s="295"/>
      <c r="HJ100" s="295"/>
      <c r="HK100" s="295"/>
      <c r="HL100" s="295"/>
      <c r="HM100" s="291"/>
      <c r="HN100" s="291"/>
      <c r="HO100" s="291"/>
      <c r="HP100" s="291"/>
      <c r="HQ100" s="291"/>
      <c r="HR100" s="291"/>
      <c r="HS100" s="291"/>
      <c r="HT100" s="291"/>
      <c r="HU100" s="291"/>
      <c r="HV100" s="291"/>
      <c r="HW100" s="291"/>
      <c r="HX100" s="291"/>
      <c r="HY100" s="291"/>
      <c r="HZ100" s="291"/>
      <c r="IA100" s="291"/>
      <c r="IB100" s="291"/>
      <c r="IC100" s="291"/>
      <c r="ID100" s="291"/>
    </row>
    <row r="101" spans="38:238" s="254" customFormat="1" ht="36" customHeight="1" thickTop="1" x14ac:dyDescent="0.6">
      <c r="AL101" s="518" t="s">
        <v>720</v>
      </c>
      <c r="AM101" s="519"/>
      <c r="AN101" s="519"/>
      <c r="AO101" s="519"/>
      <c r="AP101" s="519" t="str">
        <f>'Dry Slips'!B19</f>
        <v xml:space="preserve">Kevin </v>
      </c>
      <c r="AQ101" s="519"/>
      <c r="AR101" s="519"/>
      <c r="AS101" s="519"/>
      <c r="AT101" s="519"/>
      <c r="AU101" s="519" t="str">
        <f>'Dry Slips'!C19</f>
        <v>Smith</v>
      </c>
      <c r="AV101" s="519"/>
      <c r="AW101" s="519"/>
      <c r="AX101" s="519"/>
      <c r="AY101" s="520"/>
      <c r="AZ101" s="540" t="s">
        <v>736</v>
      </c>
      <c r="CG101" s="291"/>
      <c r="CH101" s="291"/>
      <c r="CI101" s="291"/>
      <c r="CJ101" s="291"/>
      <c r="CK101" s="291"/>
      <c r="CL101" s="291"/>
      <c r="CM101" s="291"/>
      <c r="CN101" s="291"/>
      <c r="CO101" s="291"/>
      <c r="CP101" s="492"/>
      <c r="CQ101" s="494"/>
      <c r="CR101" s="489"/>
      <c r="CS101" s="492"/>
      <c r="CT101" s="494"/>
      <c r="CU101" s="489"/>
      <c r="CV101" s="492"/>
      <c r="CW101" s="494"/>
      <c r="CX101" s="489"/>
      <c r="CY101" s="492"/>
      <c r="CZ101" s="494"/>
      <c r="DA101" s="489"/>
      <c r="DB101" s="492"/>
      <c r="DC101" s="494"/>
      <c r="DD101" s="489"/>
      <c r="DE101" s="492"/>
      <c r="DF101" s="494"/>
      <c r="DG101" s="489"/>
      <c r="DH101" s="492"/>
      <c r="DI101" s="494"/>
      <c r="DJ101" s="489"/>
      <c r="DK101" s="492"/>
      <c r="DL101" s="494"/>
      <c r="DM101" s="489"/>
      <c r="DN101" s="492"/>
      <c r="DO101" s="494"/>
      <c r="DP101" s="489"/>
      <c r="DQ101" s="492"/>
      <c r="DR101" s="494"/>
      <c r="DS101" s="489"/>
      <c r="DT101" s="492"/>
      <c r="DU101" s="494"/>
      <c r="DV101" s="489"/>
      <c r="DW101" s="492"/>
      <c r="DX101" s="494"/>
      <c r="DY101" s="489"/>
      <c r="DZ101" s="492"/>
      <c r="EA101" s="494"/>
      <c r="EB101" s="489"/>
      <c r="EC101" s="492"/>
      <c r="ED101" s="494"/>
      <c r="EE101" s="489"/>
      <c r="EF101" s="492"/>
      <c r="EG101" s="494"/>
      <c r="EH101" s="489"/>
      <c r="EI101" s="492"/>
      <c r="EJ101" s="494"/>
      <c r="EK101" s="489"/>
      <c r="EL101" s="492"/>
      <c r="EM101" s="494"/>
      <c r="EN101" s="489"/>
      <c r="EO101" s="492"/>
      <c r="EP101" s="494"/>
      <c r="EQ101" s="489"/>
      <c r="ER101" s="492"/>
      <c r="ES101" s="494"/>
      <c r="ET101" s="489"/>
      <c r="EU101" s="492"/>
      <c r="EV101" s="494"/>
      <c r="EW101" s="489"/>
      <c r="EX101" s="492"/>
      <c r="EY101" s="494"/>
      <c r="EZ101" s="489"/>
      <c r="FA101" s="492"/>
      <c r="FB101" s="494"/>
      <c r="FC101" s="489"/>
      <c r="FD101" s="291"/>
      <c r="FE101" s="291"/>
      <c r="FF101" s="291"/>
      <c r="FG101" s="291"/>
      <c r="FH101" s="291"/>
      <c r="FI101" s="291"/>
      <c r="FJ101" s="291"/>
      <c r="FK101" s="291"/>
      <c r="FL101" s="291"/>
      <c r="FM101" s="291"/>
      <c r="FN101" s="291"/>
      <c r="FO101" s="295"/>
      <c r="FP101" s="295"/>
      <c r="FQ101" s="295"/>
      <c r="FR101" s="295"/>
      <c r="FS101" s="295"/>
      <c r="FT101" s="295"/>
      <c r="FU101" s="295"/>
      <c r="FV101" s="295"/>
      <c r="FW101" s="295"/>
      <c r="FX101" s="295"/>
      <c r="FY101" s="295"/>
      <c r="FZ101" s="295"/>
      <c r="GA101" s="295"/>
      <c r="GB101" s="295"/>
      <c r="GC101" s="295"/>
      <c r="GD101" s="295"/>
      <c r="GE101" s="295"/>
      <c r="GF101" s="295"/>
      <c r="GG101" s="295"/>
      <c r="GH101" s="295"/>
      <c r="GI101" s="295"/>
      <c r="GJ101" s="295"/>
      <c r="GK101" s="295"/>
      <c r="GL101" s="295"/>
      <c r="GM101" s="295"/>
      <c r="GN101" s="295"/>
      <c r="GO101" s="295"/>
      <c r="GP101" s="295"/>
      <c r="GQ101" s="295"/>
      <c r="GR101" s="295"/>
      <c r="GS101" s="295"/>
      <c r="GT101" s="295"/>
      <c r="GU101" s="295"/>
      <c r="GV101" s="295"/>
      <c r="GW101" s="295"/>
      <c r="GX101" s="295"/>
      <c r="GY101" s="295"/>
      <c r="GZ101" s="295"/>
      <c r="HA101" s="295"/>
      <c r="HB101" s="295"/>
      <c r="HC101" s="295"/>
      <c r="HD101" s="295"/>
      <c r="HE101" s="295"/>
      <c r="HF101" s="295"/>
      <c r="HG101" s="295"/>
      <c r="HH101" s="295"/>
      <c r="HI101" s="295"/>
      <c r="HJ101" s="295"/>
      <c r="HK101" s="295"/>
      <c r="HL101" s="295"/>
      <c r="HM101" s="291"/>
      <c r="HN101" s="291"/>
      <c r="HO101" s="291"/>
      <c r="HP101" s="291"/>
      <c r="HQ101" s="291"/>
      <c r="HR101" s="291"/>
      <c r="HS101" s="291"/>
      <c r="HT101" s="291"/>
      <c r="HU101" s="291"/>
      <c r="HV101" s="291"/>
      <c r="HW101" s="291"/>
      <c r="HX101" s="291"/>
      <c r="HY101" s="291"/>
      <c r="HZ101" s="291"/>
      <c r="IA101" s="291"/>
      <c r="IB101" s="291"/>
      <c r="IC101" s="291"/>
      <c r="ID101" s="291"/>
    </row>
    <row r="102" spans="38:238" s="254" customFormat="1" ht="36" customHeight="1" x14ac:dyDescent="0.6">
      <c r="AL102" s="522" t="s">
        <v>721</v>
      </c>
      <c r="AM102" s="523"/>
      <c r="AN102" s="523"/>
      <c r="AO102" s="523"/>
      <c r="AP102" s="524" t="str">
        <f>'Dry Slips'!D19</f>
        <v>VX1</v>
      </c>
      <c r="AQ102" s="524"/>
      <c r="AR102" s="524"/>
      <c r="AS102" s="524"/>
      <c r="AT102" s="524"/>
      <c r="AU102" s="524"/>
      <c r="AV102" s="524"/>
      <c r="AW102" s="524"/>
      <c r="AX102" s="524"/>
      <c r="AY102" s="486"/>
      <c r="AZ102" s="540"/>
      <c r="CG102" s="291"/>
      <c r="CH102" s="291"/>
      <c r="CI102" s="291"/>
      <c r="CJ102" s="291"/>
      <c r="CK102" s="291"/>
      <c r="CL102" s="291"/>
      <c r="CM102" s="291"/>
      <c r="CN102" s="291"/>
      <c r="CO102" s="291"/>
      <c r="CP102" s="492" t="str">
        <f>'Centerboard Lot'!B24</f>
        <v xml:space="preserve"> </v>
      </c>
      <c r="CQ102" s="494"/>
      <c r="CR102" s="489"/>
      <c r="CS102" s="504" t="str">
        <f>'Centerboard Lot'!B25</f>
        <v>WHO OWNS??</v>
      </c>
      <c r="CT102" s="494"/>
      <c r="CU102" s="489"/>
      <c r="CV102" s="492" t="str">
        <f>'Centerboard Lot'!B26</f>
        <v>William</v>
      </c>
      <c r="CW102" s="494"/>
      <c r="CX102" s="489"/>
      <c r="CY102" s="492" t="str">
        <f>'Centerboard Lot'!B27</f>
        <v>Frank</v>
      </c>
      <c r="CZ102" s="494"/>
      <c r="DA102" s="489"/>
      <c r="DB102" s="492" t="str">
        <f>'Centerboard Lot'!B28</f>
        <v>Frank</v>
      </c>
      <c r="DC102" s="494"/>
      <c r="DD102" s="489"/>
      <c r="DE102" s="492" t="str">
        <f>'Centerboard Lot'!B29</f>
        <v>George</v>
      </c>
      <c r="DF102" s="494"/>
      <c r="DG102" s="489"/>
      <c r="DH102" s="492" t="str">
        <f>'Centerboard Lot'!B30</f>
        <v>Harlan</v>
      </c>
      <c r="DI102" s="494"/>
      <c r="DJ102" s="489"/>
      <c r="DK102" s="492" t="str">
        <f>'Centerboard Lot'!B31</f>
        <v>Kent</v>
      </c>
      <c r="DL102" s="494"/>
      <c r="DM102" s="489"/>
      <c r="DN102" s="492" t="str">
        <f>'Centerboard Lot'!B32</f>
        <v>Harlan</v>
      </c>
      <c r="DO102" s="494"/>
      <c r="DP102" s="489"/>
      <c r="DQ102" s="492" t="str">
        <f>'Centerboard Lot'!B33</f>
        <v>Andy</v>
      </c>
      <c r="DR102" s="494"/>
      <c r="DS102" s="489"/>
      <c r="DT102" s="492" t="str">
        <f>'Centerboard Lot'!B34</f>
        <v>Justin</v>
      </c>
      <c r="DU102" s="494"/>
      <c r="DV102" s="489"/>
      <c r="DW102" s="492" t="str">
        <f>'Centerboard Lot'!B35</f>
        <v>Steve</v>
      </c>
      <c r="DX102" s="494"/>
      <c r="DY102" s="489"/>
      <c r="DZ102" s="492" t="str">
        <f>'Centerboard Lot'!B36</f>
        <v>Taylor</v>
      </c>
      <c r="EA102" s="494"/>
      <c r="EB102" s="489"/>
      <c r="EC102" s="492" t="str">
        <f>'Centerboard Lot'!B37</f>
        <v>Harold</v>
      </c>
      <c r="ED102" s="494"/>
      <c r="EE102" s="489"/>
      <c r="EF102" s="492" t="str">
        <f>'Centerboard Lot'!B38</f>
        <v>Greg</v>
      </c>
      <c r="EG102" s="494"/>
      <c r="EH102" s="489"/>
      <c r="EI102" s="492" t="str">
        <f>'Centerboard Lot'!B39</f>
        <v>Kim</v>
      </c>
      <c r="EJ102" s="494"/>
      <c r="EK102" s="489"/>
      <c r="EL102" s="492" t="str">
        <f>'Centerboard Lot'!B40</f>
        <v>Timothy</v>
      </c>
      <c r="EM102" s="494"/>
      <c r="EN102" s="489"/>
      <c r="EO102" s="492" t="str">
        <f>'Centerboard Lot'!B41</f>
        <v>David</v>
      </c>
      <c r="EP102" s="494"/>
      <c r="EQ102" s="489"/>
      <c r="ER102" s="492" t="str">
        <f>'Centerboard Lot'!B42</f>
        <v xml:space="preserve">Pascal </v>
      </c>
      <c r="ES102" s="494"/>
      <c r="ET102" s="489"/>
      <c r="EU102" s="492" t="str">
        <f>'Centerboard Lot'!B43</f>
        <v xml:space="preserve">Pascal </v>
      </c>
      <c r="EV102" s="494"/>
      <c r="EW102" s="489"/>
      <c r="EX102" s="492" t="str">
        <f>'Centerboard Lot'!B44</f>
        <v xml:space="preserve">Pascal </v>
      </c>
      <c r="EY102" s="494"/>
      <c r="EZ102" s="489"/>
      <c r="FA102" s="492" t="str">
        <f>'Centerboard Lot'!B45</f>
        <v>Russel</v>
      </c>
      <c r="FB102" s="494"/>
      <c r="FC102" s="489"/>
      <c r="FD102" s="291"/>
      <c r="FE102" s="291"/>
      <c r="FF102" s="291"/>
      <c r="FG102" s="291"/>
      <c r="FH102" s="291"/>
      <c r="FI102" s="291"/>
      <c r="FJ102" s="291"/>
      <c r="FK102" s="291"/>
      <c r="FL102" s="291"/>
      <c r="FM102" s="291"/>
      <c r="FN102" s="291"/>
      <c r="FO102" s="295"/>
      <c r="FP102" s="295"/>
      <c r="FQ102" s="295"/>
      <c r="FR102" s="295"/>
      <c r="FS102" s="295"/>
      <c r="FT102" s="295"/>
      <c r="FU102" s="295"/>
      <c r="FV102" s="295"/>
      <c r="FW102" s="295"/>
      <c r="FX102" s="295"/>
      <c r="FY102" s="295"/>
      <c r="FZ102" s="295"/>
      <c r="GA102" s="295"/>
      <c r="GB102" s="295"/>
      <c r="GC102" s="295"/>
      <c r="GD102" s="295"/>
      <c r="GE102" s="295"/>
      <c r="GF102" s="295"/>
      <c r="GG102" s="295"/>
      <c r="GH102" s="295"/>
      <c r="GI102" s="295"/>
      <c r="GJ102" s="295"/>
      <c r="GK102" s="295"/>
      <c r="GL102" s="295"/>
      <c r="GM102" s="295"/>
      <c r="GN102" s="295"/>
      <c r="GO102" s="295"/>
      <c r="GP102" s="295"/>
      <c r="GQ102" s="295"/>
      <c r="GR102" s="295"/>
      <c r="GS102" s="295"/>
      <c r="GT102" s="295"/>
      <c r="GU102" s="295"/>
      <c r="GV102" s="295"/>
      <c r="GW102" s="295"/>
      <c r="GX102" s="295"/>
      <c r="GY102" s="295"/>
      <c r="GZ102" s="295"/>
      <c r="HA102" s="295"/>
      <c r="HB102" s="295"/>
      <c r="HC102" s="295"/>
      <c r="HD102" s="295"/>
      <c r="HE102" s="295"/>
      <c r="HF102" s="295"/>
      <c r="HG102" s="295"/>
      <c r="HH102" s="295"/>
      <c r="HI102" s="295"/>
      <c r="HJ102" s="295"/>
      <c r="HK102" s="295"/>
      <c r="HL102" s="295"/>
      <c r="HM102" s="291"/>
      <c r="HN102" s="291"/>
      <c r="HO102" s="291"/>
      <c r="HP102" s="291"/>
      <c r="HQ102" s="291"/>
      <c r="HR102" s="291"/>
      <c r="HS102" s="291"/>
      <c r="HT102" s="291"/>
      <c r="HU102" s="291"/>
      <c r="HV102" s="291"/>
      <c r="HW102" s="291"/>
      <c r="HX102" s="291"/>
      <c r="HY102" s="291"/>
      <c r="HZ102" s="291"/>
      <c r="IA102" s="291"/>
      <c r="IB102" s="291"/>
      <c r="IC102" s="291"/>
      <c r="ID102" s="291"/>
    </row>
    <row r="103" spans="38:238" s="254" customFormat="1" ht="36" customHeight="1" thickBot="1" x14ac:dyDescent="0.65">
      <c r="AL103" s="525" t="s">
        <v>745</v>
      </c>
      <c r="AM103" s="526"/>
      <c r="AN103" s="526"/>
      <c r="AO103" s="526"/>
      <c r="AP103" s="526"/>
      <c r="AQ103" s="526"/>
      <c r="AR103" s="526"/>
      <c r="AS103" s="526"/>
      <c r="AT103" s="526"/>
      <c r="AU103" s="526"/>
      <c r="AV103" s="526"/>
      <c r="AW103" s="526"/>
      <c r="AX103" s="526"/>
      <c r="AY103" s="527"/>
      <c r="AZ103" s="540"/>
      <c r="CG103" s="291"/>
      <c r="CH103" s="291"/>
      <c r="CI103" s="291"/>
      <c r="CJ103" s="291"/>
      <c r="CK103" s="291"/>
      <c r="CL103" s="291"/>
      <c r="CM103" s="291"/>
      <c r="CN103" s="291"/>
      <c r="CO103" s="291"/>
      <c r="CP103" s="492"/>
      <c r="CQ103" s="494"/>
      <c r="CR103" s="489"/>
      <c r="CS103" s="504"/>
      <c r="CT103" s="494"/>
      <c r="CU103" s="489"/>
      <c r="CV103" s="492"/>
      <c r="CW103" s="494"/>
      <c r="CX103" s="489"/>
      <c r="CY103" s="492"/>
      <c r="CZ103" s="494"/>
      <c r="DA103" s="489"/>
      <c r="DB103" s="492"/>
      <c r="DC103" s="494"/>
      <c r="DD103" s="489"/>
      <c r="DE103" s="492"/>
      <c r="DF103" s="494"/>
      <c r="DG103" s="489"/>
      <c r="DH103" s="492"/>
      <c r="DI103" s="494"/>
      <c r="DJ103" s="489"/>
      <c r="DK103" s="492"/>
      <c r="DL103" s="494"/>
      <c r="DM103" s="489"/>
      <c r="DN103" s="492"/>
      <c r="DO103" s="494"/>
      <c r="DP103" s="489"/>
      <c r="DQ103" s="492"/>
      <c r="DR103" s="494"/>
      <c r="DS103" s="489"/>
      <c r="DT103" s="492"/>
      <c r="DU103" s="494"/>
      <c r="DV103" s="489"/>
      <c r="DW103" s="492"/>
      <c r="DX103" s="494"/>
      <c r="DY103" s="489"/>
      <c r="DZ103" s="492"/>
      <c r="EA103" s="494"/>
      <c r="EB103" s="489"/>
      <c r="EC103" s="492"/>
      <c r="ED103" s="494"/>
      <c r="EE103" s="489"/>
      <c r="EF103" s="492"/>
      <c r="EG103" s="494"/>
      <c r="EH103" s="489"/>
      <c r="EI103" s="492"/>
      <c r="EJ103" s="494"/>
      <c r="EK103" s="489"/>
      <c r="EL103" s="492"/>
      <c r="EM103" s="494"/>
      <c r="EN103" s="489"/>
      <c r="EO103" s="492"/>
      <c r="EP103" s="494"/>
      <c r="EQ103" s="489"/>
      <c r="ER103" s="492"/>
      <c r="ES103" s="494"/>
      <c r="ET103" s="489"/>
      <c r="EU103" s="492"/>
      <c r="EV103" s="494"/>
      <c r="EW103" s="489"/>
      <c r="EX103" s="492"/>
      <c r="EY103" s="494"/>
      <c r="EZ103" s="489"/>
      <c r="FA103" s="492"/>
      <c r="FB103" s="494"/>
      <c r="FC103" s="489"/>
      <c r="FD103" s="291"/>
      <c r="FE103" s="291"/>
      <c r="FF103" s="291"/>
      <c r="FG103" s="291"/>
      <c r="FH103" s="291"/>
      <c r="FI103" s="291"/>
      <c r="FJ103" s="291"/>
      <c r="FK103" s="291"/>
      <c r="FL103" s="291"/>
      <c r="FM103" s="291"/>
      <c r="FN103" s="291"/>
      <c r="FO103" s="291"/>
      <c r="FP103" s="291"/>
      <c r="FQ103" s="291"/>
      <c r="FR103" s="291"/>
      <c r="FS103" s="291"/>
      <c r="FT103" s="291"/>
      <c r="FU103" s="291"/>
      <c r="FV103" s="291"/>
      <c r="FW103" s="291"/>
      <c r="FX103" s="291"/>
      <c r="FY103" s="291"/>
      <c r="FZ103" s="291"/>
      <c r="GA103" s="291"/>
      <c r="GB103" s="291"/>
      <c r="GC103" s="291"/>
      <c r="GD103" s="291"/>
      <c r="GE103" s="291"/>
      <c r="GF103" s="291"/>
      <c r="GG103" s="291"/>
      <c r="GH103" s="291"/>
      <c r="GI103" s="291"/>
      <c r="GJ103" s="291"/>
      <c r="GK103" s="291"/>
      <c r="GL103" s="291"/>
      <c r="GM103" s="291"/>
      <c r="GN103" s="291"/>
      <c r="GO103" s="291"/>
      <c r="GP103" s="291"/>
      <c r="GQ103" s="291"/>
      <c r="GR103" s="291"/>
      <c r="GS103" s="291"/>
      <c r="GT103" s="291"/>
      <c r="GU103" s="291"/>
      <c r="GV103" s="291"/>
      <c r="GW103" s="291"/>
      <c r="GX103" s="291"/>
      <c r="GY103" s="291"/>
      <c r="GZ103" s="291"/>
      <c r="HA103" s="291"/>
      <c r="HB103" s="291"/>
      <c r="HC103" s="291"/>
      <c r="HD103" s="291"/>
      <c r="HE103" s="291"/>
      <c r="HF103" s="291"/>
      <c r="HG103" s="291"/>
      <c r="HH103" s="291"/>
      <c r="HI103" s="291"/>
      <c r="HJ103" s="291"/>
      <c r="HK103" s="291"/>
      <c r="HL103" s="291"/>
      <c r="HM103" s="291"/>
      <c r="HN103" s="291"/>
      <c r="HO103" s="291"/>
      <c r="HP103" s="291"/>
      <c r="HQ103" s="291"/>
      <c r="HR103" s="291"/>
      <c r="HS103" s="291"/>
      <c r="HT103" s="291"/>
      <c r="HU103" s="291"/>
      <c r="HV103" s="291"/>
      <c r="HW103" s="291"/>
      <c r="HX103" s="291"/>
      <c r="HY103" s="291"/>
      <c r="HZ103" s="291"/>
      <c r="IA103" s="291"/>
      <c r="IB103" s="291"/>
      <c r="IC103" s="291"/>
      <c r="ID103" s="291"/>
    </row>
    <row r="104" spans="38:238" s="254" customFormat="1" ht="36" customHeight="1" thickTop="1" x14ac:dyDescent="0.6">
      <c r="AL104" s="518" t="s">
        <v>720</v>
      </c>
      <c r="AM104" s="519"/>
      <c r="AN104" s="519"/>
      <c r="AO104" s="519"/>
      <c r="AP104" s="519" t="str">
        <f>'Dry Slips'!B20</f>
        <v>Steve</v>
      </c>
      <c r="AQ104" s="519"/>
      <c r="AR104" s="519"/>
      <c r="AS104" s="519"/>
      <c r="AT104" s="519"/>
      <c r="AU104" s="519" t="str">
        <f>'Dry Slips'!C20</f>
        <v>Dwerlkotte</v>
      </c>
      <c r="AV104" s="519"/>
      <c r="AW104" s="519"/>
      <c r="AX104" s="519"/>
      <c r="AY104" s="520"/>
      <c r="AZ104" s="540" t="s">
        <v>498</v>
      </c>
      <c r="CG104" s="291"/>
      <c r="CH104" s="291"/>
      <c r="CI104" s="291"/>
      <c r="CJ104" s="291"/>
      <c r="CK104" s="291"/>
      <c r="CL104" s="291"/>
      <c r="CM104" s="291"/>
      <c r="CN104" s="291"/>
      <c r="CO104" s="291"/>
      <c r="CP104" s="492"/>
      <c r="CQ104" s="494"/>
      <c r="CR104" s="489"/>
      <c r="CS104" s="504"/>
      <c r="CT104" s="494"/>
      <c r="CU104" s="489"/>
      <c r="CV104" s="492"/>
      <c r="CW104" s="494"/>
      <c r="CX104" s="489"/>
      <c r="CY104" s="492"/>
      <c r="CZ104" s="494"/>
      <c r="DA104" s="489"/>
      <c r="DB104" s="492"/>
      <c r="DC104" s="494"/>
      <c r="DD104" s="489"/>
      <c r="DE104" s="492"/>
      <c r="DF104" s="494"/>
      <c r="DG104" s="489"/>
      <c r="DH104" s="492"/>
      <c r="DI104" s="494"/>
      <c r="DJ104" s="489"/>
      <c r="DK104" s="492"/>
      <c r="DL104" s="494"/>
      <c r="DM104" s="489"/>
      <c r="DN104" s="492"/>
      <c r="DO104" s="494"/>
      <c r="DP104" s="489"/>
      <c r="DQ104" s="492"/>
      <c r="DR104" s="494"/>
      <c r="DS104" s="489"/>
      <c r="DT104" s="492"/>
      <c r="DU104" s="494"/>
      <c r="DV104" s="489"/>
      <c r="DW104" s="492"/>
      <c r="DX104" s="494"/>
      <c r="DY104" s="489"/>
      <c r="DZ104" s="492"/>
      <c r="EA104" s="494"/>
      <c r="EB104" s="489"/>
      <c r="EC104" s="492"/>
      <c r="ED104" s="494"/>
      <c r="EE104" s="489"/>
      <c r="EF104" s="492"/>
      <c r="EG104" s="494"/>
      <c r="EH104" s="489"/>
      <c r="EI104" s="492"/>
      <c r="EJ104" s="494"/>
      <c r="EK104" s="489"/>
      <c r="EL104" s="492"/>
      <c r="EM104" s="494"/>
      <c r="EN104" s="489"/>
      <c r="EO104" s="492"/>
      <c r="EP104" s="494"/>
      <c r="EQ104" s="489"/>
      <c r="ER104" s="492"/>
      <c r="ES104" s="494"/>
      <c r="ET104" s="489"/>
      <c r="EU104" s="492"/>
      <c r="EV104" s="494"/>
      <c r="EW104" s="489"/>
      <c r="EX104" s="492"/>
      <c r="EY104" s="494"/>
      <c r="EZ104" s="489"/>
      <c r="FA104" s="492"/>
      <c r="FB104" s="494"/>
      <c r="FC104" s="489"/>
      <c r="FD104" s="291"/>
      <c r="FE104" s="291"/>
      <c r="FF104" s="291"/>
      <c r="FG104" s="291"/>
      <c r="FH104" s="291"/>
      <c r="FI104" s="291"/>
      <c r="FJ104" s="291"/>
      <c r="FK104" s="291"/>
      <c r="FL104" s="291"/>
      <c r="FM104" s="291"/>
      <c r="FN104" s="291"/>
      <c r="FO104" s="291"/>
      <c r="FP104" s="291"/>
      <c r="FQ104" s="291"/>
      <c r="FR104" s="291"/>
      <c r="FS104" s="291"/>
      <c r="FT104" s="291"/>
      <c r="FU104" s="291"/>
      <c r="FV104" s="291"/>
      <c r="FW104" s="291"/>
      <c r="FX104" s="291"/>
      <c r="FY104" s="291"/>
      <c r="FZ104" s="291"/>
      <c r="GA104" s="291"/>
      <c r="GB104" s="291"/>
      <c r="GC104" s="291"/>
      <c r="GD104" s="291"/>
      <c r="GE104" s="291"/>
      <c r="GF104" s="291"/>
      <c r="GG104" s="291"/>
      <c r="GH104" s="291"/>
      <c r="GI104" s="291"/>
      <c r="GJ104" s="291"/>
      <c r="GK104" s="291"/>
      <c r="GL104" s="291"/>
      <c r="GM104" s="291"/>
      <c r="GN104" s="291"/>
      <c r="GO104" s="291"/>
      <c r="GP104" s="291"/>
      <c r="GQ104" s="291"/>
      <c r="GR104" s="291"/>
      <c r="GS104" s="291"/>
      <c r="GT104" s="291"/>
      <c r="GU104" s="291"/>
      <c r="GV104" s="291"/>
      <c r="GW104" s="291"/>
      <c r="GX104" s="291"/>
      <c r="GY104" s="291"/>
      <c r="GZ104" s="291"/>
      <c r="HA104" s="291"/>
      <c r="HB104" s="291"/>
      <c r="HC104" s="291"/>
      <c r="HD104" s="291"/>
      <c r="HE104" s="291"/>
      <c r="HF104" s="291"/>
      <c r="HG104" s="291"/>
      <c r="HH104" s="291"/>
      <c r="HI104" s="291"/>
      <c r="HJ104" s="291"/>
      <c r="HK104" s="291"/>
      <c r="HL104" s="291"/>
      <c r="HM104" s="291"/>
      <c r="HN104" s="291"/>
      <c r="HO104" s="291"/>
      <c r="HP104" s="291"/>
      <c r="HQ104" s="291"/>
      <c r="HR104" s="291"/>
      <c r="HS104" s="291"/>
      <c r="HT104" s="291"/>
      <c r="HU104" s="291"/>
      <c r="HV104" s="291"/>
      <c r="HW104" s="291"/>
      <c r="HX104" s="291"/>
      <c r="HY104" s="291"/>
      <c r="HZ104" s="291"/>
      <c r="IA104" s="291"/>
      <c r="IB104" s="291"/>
      <c r="IC104" s="291"/>
      <c r="ID104" s="291"/>
    </row>
    <row r="105" spans="38:238" s="254" customFormat="1" ht="36" customHeight="1" x14ac:dyDescent="0.6">
      <c r="AL105" s="522" t="s">
        <v>721</v>
      </c>
      <c r="AM105" s="523"/>
      <c r="AN105" s="523"/>
      <c r="AO105" s="523"/>
      <c r="AP105" s="524" t="str">
        <f>'Dry Slips'!D20</f>
        <v>J24</v>
      </c>
      <c r="AQ105" s="524"/>
      <c r="AR105" s="524"/>
      <c r="AS105" s="524"/>
      <c r="AT105" s="524"/>
      <c r="AU105" s="524"/>
      <c r="AV105" s="524"/>
      <c r="AW105" s="524"/>
      <c r="AX105" s="524"/>
      <c r="AY105" s="486"/>
      <c r="AZ105" s="540"/>
      <c r="CG105" s="291"/>
      <c r="CH105" s="291"/>
      <c r="CI105" s="291"/>
      <c r="CJ105" s="291"/>
      <c r="CK105" s="291"/>
      <c r="CL105" s="291"/>
      <c r="CM105" s="291"/>
      <c r="CN105" s="291"/>
      <c r="CO105" s="291"/>
      <c r="CP105" s="492"/>
      <c r="CQ105" s="494"/>
      <c r="CR105" s="489"/>
      <c r="CS105" s="504"/>
      <c r="CT105" s="494"/>
      <c r="CU105" s="489"/>
      <c r="CV105" s="492"/>
      <c r="CW105" s="494"/>
      <c r="CX105" s="489"/>
      <c r="CY105" s="492"/>
      <c r="CZ105" s="494"/>
      <c r="DA105" s="489"/>
      <c r="DB105" s="492"/>
      <c r="DC105" s="494"/>
      <c r="DD105" s="489"/>
      <c r="DE105" s="492"/>
      <c r="DF105" s="494"/>
      <c r="DG105" s="489"/>
      <c r="DH105" s="492"/>
      <c r="DI105" s="494"/>
      <c r="DJ105" s="489"/>
      <c r="DK105" s="492"/>
      <c r="DL105" s="494"/>
      <c r="DM105" s="489"/>
      <c r="DN105" s="492"/>
      <c r="DO105" s="494"/>
      <c r="DP105" s="489"/>
      <c r="DQ105" s="492"/>
      <c r="DR105" s="494"/>
      <c r="DS105" s="489"/>
      <c r="DT105" s="492"/>
      <c r="DU105" s="494"/>
      <c r="DV105" s="489"/>
      <c r="DW105" s="492"/>
      <c r="DX105" s="494"/>
      <c r="DY105" s="489"/>
      <c r="DZ105" s="492"/>
      <c r="EA105" s="494"/>
      <c r="EB105" s="489"/>
      <c r="EC105" s="492"/>
      <c r="ED105" s="494"/>
      <c r="EE105" s="489"/>
      <c r="EF105" s="492"/>
      <c r="EG105" s="494"/>
      <c r="EH105" s="489"/>
      <c r="EI105" s="492"/>
      <c r="EJ105" s="494"/>
      <c r="EK105" s="489"/>
      <c r="EL105" s="492"/>
      <c r="EM105" s="494"/>
      <c r="EN105" s="489"/>
      <c r="EO105" s="492"/>
      <c r="EP105" s="494"/>
      <c r="EQ105" s="489"/>
      <c r="ER105" s="492"/>
      <c r="ES105" s="494"/>
      <c r="ET105" s="489"/>
      <c r="EU105" s="492"/>
      <c r="EV105" s="494"/>
      <c r="EW105" s="489"/>
      <c r="EX105" s="492"/>
      <c r="EY105" s="494"/>
      <c r="EZ105" s="489"/>
      <c r="FA105" s="492"/>
      <c r="FB105" s="494"/>
      <c r="FC105" s="489"/>
      <c r="FD105" s="291"/>
      <c r="FE105" s="291"/>
      <c r="FF105" s="291"/>
      <c r="FG105" s="291"/>
      <c r="FH105" s="291"/>
      <c r="FI105" s="291"/>
      <c r="FJ105" s="291"/>
      <c r="FK105" s="291"/>
      <c r="FL105" s="291"/>
      <c r="FM105" s="291"/>
      <c r="FN105" s="291"/>
      <c r="FO105" s="291"/>
      <c r="FP105" s="291"/>
      <c r="FQ105" s="291"/>
      <c r="FR105" s="291"/>
      <c r="FS105" s="291"/>
      <c r="FT105" s="291"/>
      <c r="FU105" s="291"/>
      <c r="FV105" s="291"/>
      <c r="FW105" s="291"/>
      <c r="FX105" s="291"/>
      <c r="FY105" s="291"/>
      <c r="FZ105" s="291"/>
      <c r="GA105" s="291"/>
      <c r="GB105" s="291"/>
      <c r="GC105" s="291"/>
      <c r="GD105" s="291"/>
      <c r="GE105" s="291"/>
      <c r="GF105" s="291"/>
      <c r="GG105" s="291"/>
      <c r="GH105" s="291"/>
      <c r="GI105" s="291"/>
      <c r="GJ105" s="291"/>
      <c r="GK105" s="291"/>
      <c r="GL105" s="291"/>
      <c r="GM105" s="291"/>
      <c r="GN105" s="291"/>
      <c r="GO105" s="291"/>
      <c r="GP105" s="291"/>
      <c r="GQ105" s="291"/>
      <c r="GR105" s="291"/>
      <c r="GS105" s="291"/>
      <c r="GT105" s="291"/>
      <c r="GU105" s="291"/>
      <c r="GV105" s="291"/>
      <c r="GW105" s="291"/>
      <c r="GX105" s="291"/>
      <c r="GY105" s="291"/>
      <c r="GZ105" s="291"/>
      <c r="HA105" s="291"/>
      <c r="HB105" s="291"/>
      <c r="HC105" s="291"/>
      <c r="HD105" s="291"/>
      <c r="HE105" s="291"/>
      <c r="HF105" s="291"/>
      <c r="HG105" s="291"/>
      <c r="HH105" s="291"/>
      <c r="HI105" s="291"/>
      <c r="HJ105" s="291"/>
      <c r="HK105" s="291"/>
      <c r="HL105" s="291"/>
      <c r="HM105" s="291"/>
      <c r="HN105" s="291"/>
      <c r="HO105" s="291"/>
      <c r="HP105" s="291"/>
      <c r="HQ105" s="291"/>
      <c r="HR105" s="291"/>
      <c r="HS105" s="291"/>
      <c r="HT105" s="291"/>
      <c r="HU105" s="291"/>
      <c r="HV105" s="291"/>
      <c r="HW105" s="291"/>
      <c r="HX105" s="291"/>
      <c r="HY105" s="291"/>
      <c r="HZ105" s="291"/>
      <c r="IA105" s="291"/>
      <c r="IB105" s="291"/>
      <c r="IC105" s="291"/>
      <c r="ID105" s="291"/>
    </row>
    <row r="106" spans="38:238" s="254" customFormat="1" ht="36" customHeight="1" thickBot="1" x14ac:dyDescent="0.65">
      <c r="AL106" s="525" t="s">
        <v>745</v>
      </c>
      <c r="AM106" s="526"/>
      <c r="AN106" s="526"/>
      <c r="AO106" s="526"/>
      <c r="AP106" s="526"/>
      <c r="AQ106" s="526"/>
      <c r="AR106" s="526"/>
      <c r="AS106" s="526"/>
      <c r="AT106" s="526"/>
      <c r="AU106" s="526"/>
      <c r="AV106" s="526"/>
      <c r="AW106" s="526"/>
      <c r="AX106" s="526"/>
      <c r="AY106" s="527"/>
      <c r="AZ106" s="540"/>
      <c r="CG106" s="291"/>
      <c r="CH106" s="291"/>
      <c r="CI106" s="291"/>
      <c r="CJ106" s="291"/>
      <c r="CK106" s="291"/>
      <c r="CL106" s="291"/>
      <c r="CM106" s="291"/>
      <c r="CN106" s="291"/>
      <c r="CO106" s="291"/>
      <c r="CP106" s="492"/>
      <c r="CQ106" s="494"/>
      <c r="CR106" s="489"/>
      <c r="CS106" s="504"/>
      <c r="CT106" s="494"/>
      <c r="CU106" s="489"/>
      <c r="CV106" s="492"/>
      <c r="CW106" s="494"/>
      <c r="CX106" s="489"/>
      <c r="CY106" s="492"/>
      <c r="CZ106" s="494"/>
      <c r="DA106" s="489"/>
      <c r="DB106" s="492"/>
      <c r="DC106" s="494"/>
      <c r="DD106" s="489"/>
      <c r="DE106" s="492"/>
      <c r="DF106" s="494"/>
      <c r="DG106" s="489"/>
      <c r="DH106" s="492"/>
      <c r="DI106" s="494"/>
      <c r="DJ106" s="489"/>
      <c r="DK106" s="492"/>
      <c r="DL106" s="494"/>
      <c r="DM106" s="489"/>
      <c r="DN106" s="492"/>
      <c r="DO106" s="494"/>
      <c r="DP106" s="489"/>
      <c r="DQ106" s="492"/>
      <c r="DR106" s="494"/>
      <c r="DS106" s="489"/>
      <c r="DT106" s="492"/>
      <c r="DU106" s="494"/>
      <c r="DV106" s="489"/>
      <c r="DW106" s="492"/>
      <c r="DX106" s="494"/>
      <c r="DY106" s="489"/>
      <c r="DZ106" s="492"/>
      <c r="EA106" s="494"/>
      <c r="EB106" s="489"/>
      <c r="EC106" s="492"/>
      <c r="ED106" s="494"/>
      <c r="EE106" s="489"/>
      <c r="EF106" s="492"/>
      <c r="EG106" s="494"/>
      <c r="EH106" s="489"/>
      <c r="EI106" s="492"/>
      <c r="EJ106" s="494"/>
      <c r="EK106" s="489"/>
      <c r="EL106" s="492"/>
      <c r="EM106" s="494"/>
      <c r="EN106" s="489"/>
      <c r="EO106" s="492"/>
      <c r="EP106" s="494"/>
      <c r="EQ106" s="489"/>
      <c r="ER106" s="492"/>
      <c r="ES106" s="494"/>
      <c r="ET106" s="489"/>
      <c r="EU106" s="492"/>
      <c r="EV106" s="494"/>
      <c r="EW106" s="489"/>
      <c r="EX106" s="492"/>
      <c r="EY106" s="494"/>
      <c r="EZ106" s="489"/>
      <c r="FA106" s="492"/>
      <c r="FB106" s="494"/>
      <c r="FC106" s="489"/>
      <c r="FD106" s="291"/>
      <c r="FE106" s="291"/>
      <c r="FF106" s="291"/>
      <c r="FG106" s="291"/>
      <c r="FH106" s="291"/>
      <c r="FI106" s="291"/>
      <c r="FJ106" s="291"/>
      <c r="FK106" s="291"/>
      <c r="FL106" s="291"/>
      <c r="FM106" s="291"/>
      <c r="FN106" s="291"/>
      <c r="FO106" s="291"/>
      <c r="FP106" s="291"/>
      <c r="FQ106" s="291"/>
      <c r="FR106" s="291"/>
      <c r="FS106" s="291"/>
      <c r="FT106" s="291"/>
      <c r="FU106" s="291"/>
      <c r="FV106" s="291"/>
      <c r="FW106" s="291"/>
      <c r="FX106" s="291"/>
      <c r="FY106" s="291"/>
      <c r="FZ106" s="291"/>
      <c r="GA106" s="291"/>
      <c r="GB106" s="291"/>
      <c r="GC106" s="291"/>
      <c r="GD106" s="291"/>
      <c r="GE106" s="291"/>
      <c r="GF106" s="291"/>
      <c r="GG106" s="291"/>
      <c r="GH106" s="291"/>
      <c r="GI106" s="291"/>
      <c r="GJ106" s="291"/>
      <c r="GK106" s="291"/>
      <c r="GL106" s="291"/>
      <c r="GM106" s="291"/>
      <c r="GN106" s="291"/>
      <c r="GO106" s="291"/>
      <c r="GP106" s="291"/>
      <c r="GQ106" s="291"/>
      <c r="GR106" s="291"/>
      <c r="GS106" s="291"/>
      <c r="GT106" s="291"/>
      <c r="GU106" s="291"/>
      <c r="GV106" s="291"/>
      <c r="GW106" s="291"/>
      <c r="GX106" s="291"/>
      <c r="GY106" s="291"/>
      <c r="GZ106" s="291"/>
      <c r="HA106" s="291"/>
      <c r="HB106" s="291"/>
      <c r="HC106" s="291"/>
      <c r="HD106" s="291"/>
      <c r="HE106" s="291"/>
      <c r="HF106" s="291"/>
      <c r="HG106" s="291"/>
      <c r="HH106" s="291"/>
      <c r="HI106" s="291"/>
      <c r="HJ106" s="291"/>
      <c r="HK106" s="291"/>
      <c r="HL106" s="291"/>
      <c r="HM106" s="291"/>
      <c r="HN106" s="291"/>
      <c r="HO106" s="291"/>
      <c r="HP106" s="291"/>
      <c r="HQ106" s="291"/>
      <c r="HR106" s="291"/>
      <c r="HS106" s="291"/>
      <c r="HT106" s="291"/>
      <c r="HU106" s="291"/>
      <c r="HV106" s="291"/>
      <c r="HW106" s="291"/>
      <c r="HX106" s="291"/>
      <c r="HY106" s="291"/>
      <c r="HZ106" s="291"/>
      <c r="IA106" s="291"/>
      <c r="IB106" s="291"/>
      <c r="IC106" s="291"/>
      <c r="ID106" s="291"/>
    </row>
    <row r="107" spans="38:238" s="254" customFormat="1" ht="36" customHeight="1" thickTop="1" x14ac:dyDescent="0.6">
      <c r="AL107" s="518" t="s">
        <v>720</v>
      </c>
      <c r="AM107" s="519"/>
      <c r="AN107" s="519"/>
      <c r="AO107" s="519"/>
      <c r="AP107" s="519" t="str">
        <f>'Dry Slips'!B21</f>
        <v>Robbin</v>
      </c>
      <c r="AQ107" s="519"/>
      <c r="AR107" s="519"/>
      <c r="AS107" s="519"/>
      <c r="AT107" s="519"/>
      <c r="AU107" s="519" t="str">
        <f>'Dry Slips'!C21</f>
        <v>Phillips</v>
      </c>
      <c r="AV107" s="519"/>
      <c r="AW107" s="519"/>
      <c r="AX107" s="519"/>
      <c r="AY107" s="520"/>
      <c r="AZ107" s="540" t="s">
        <v>737</v>
      </c>
      <c r="CG107" s="291"/>
      <c r="CH107" s="291"/>
      <c r="CI107" s="291"/>
      <c r="CJ107" s="291"/>
      <c r="CK107" s="291"/>
      <c r="CL107" s="291"/>
      <c r="CM107" s="291"/>
      <c r="CN107" s="291"/>
      <c r="CO107" s="291"/>
      <c r="CP107" s="492" t="s">
        <v>720</v>
      </c>
      <c r="CQ107" s="496" t="s">
        <v>721</v>
      </c>
      <c r="CR107" s="489" t="s">
        <v>745</v>
      </c>
      <c r="CS107" s="492" t="s">
        <v>720</v>
      </c>
      <c r="CT107" s="496" t="s">
        <v>721</v>
      </c>
      <c r="CU107" s="489" t="s">
        <v>745</v>
      </c>
      <c r="CV107" s="492" t="s">
        <v>720</v>
      </c>
      <c r="CW107" s="496" t="s">
        <v>721</v>
      </c>
      <c r="CX107" s="489" t="s">
        <v>745</v>
      </c>
      <c r="CY107" s="492" t="s">
        <v>720</v>
      </c>
      <c r="CZ107" s="496" t="s">
        <v>721</v>
      </c>
      <c r="DA107" s="489" t="s">
        <v>745</v>
      </c>
      <c r="DB107" s="492" t="s">
        <v>720</v>
      </c>
      <c r="DC107" s="496" t="s">
        <v>721</v>
      </c>
      <c r="DD107" s="489" t="s">
        <v>745</v>
      </c>
      <c r="DE107" s="492" t="s">
        <v>720</v>
      </c>
      <c r="DF107" s="496" t="s">
        <v>721</v>
      </c>
      <c r="DG107" s="489" t="s">
        <v>745</v>
      </c>
      <c r="DH107" s="492" t="s">
        <v>720</v>
      </c>
      <c r="DI107" s="496" t="s">
        <v>721</v>
      </c>
      <c r="DJ107" s="489" t="s">
        <v>745</v>
      </c>
      <c r="DK107" s="492" t="s">
        <v>720</v>
      </c>
      <c r="DL107" s="496" t="s">
        <v>721</v>
      </c>
      <c r="DM107" s="489" t="s">
        <v>745</v>
      </c>
      <c r="DN107" s="492" t="s">
        <v>720</v>
      </c>
      <c r="DO107" s="496" t="s">
        <v>721</v>
      </c>
      <c r="DP107" s="489" t="s">
        <v>745</v>
      </c>
      <c r="DQ107" s="492" t="s">
        <v>720</v>
      </c>
      <c r="DR107" s="496" t="s">
        <v>721</v>
      </c>
      <c r="DS107" s="489" t="s">
        <v>745</v>
      </c>
      <c r="DT107" s="492" t="s">
        <v>720</v>
      </c>
      <c r="DU107" s="496" t="s">
        <v>721</v>
      </c>
      <c r="DV107" s="489" t="s">
        <v>745</v>
      </c>
      <c r="DW107" s="492" t="s">
        <v>720</v>
      </c>
      <c r="DX107" s="496" t="s">
        <v>721</v>
      </c>
      <c r="DY107" s="489" t="s">
        <v>745</v>
      </c>
      <c r="DZ107" s="492" t="s">
        <v>720</v>
      </c>
      <c r="EA107" s="496" t="s">
        <v>721</v>
      </c>
      <c r="EB107" s="489" t="s">
        <v>745</v>
      </c>
      <c r="EC107" s="492" t="s">
        <v>720</v>
      </c>
      <c r="ED107" s="496" t="s">
        <v>721</v>
      </c>
      <c r="EE107" s="489" t="s">
        <v>745</v>
      </c>
      <c r="EF107" s="492" t="s">
        <v>720</v>
      </c>
      <c r="EG107" s="496" t="s">
        <v>721</v>
      </c>
      <c r="EH107" s="489" t="s">
        <v>745</v>
      </c>
      <c r="EI107" s="492" t="s">
        <v>720</v>
      </c>
      <c r="EJ107" s="496" t="s">
        <v>721</v>
      </c>
      <c r="EK107" s="489" t="s">
        <v>745</v>
      </c>
      <c r="EL107" s="492" t="s">
        <v>720</v>
      </c>
      <c r="EM107" s="496" t="s">
        <v>721</v>
      </c>
      <c r="EN107" s="489" t="s">
        <v>745</v>
      </c>
      <c r="EO107" s="492" t="s">
        <v>720</v>
      </c>
      <c r="EP107" s="496" t="s">
        <v>721</v>
      </c>
      <c r="EQ107" s="489" t="s">
        <v>745</v>
      </c>
      <c r="ER107" s="492" t="s">
        <v>720</v>
      </c>
      <c r="ES107" s="496" t="s">
        <v>721</v>
      </c>
      <c r="ET107" s="489" t="s">
        <v>745</v>
      </c>
      <c r="EU107" s="492" t="s">
        <v>720</v>
      </c>
      <c r="EV107" s="496" t="s">
        <v>721</v>
      </c>
      <c r="EW107" s="489" t="s">
        <v>745</v>
      </c>
      <c r="EX107" s="492" t="s">
        <v>720</v>
      </c>
      <c r="EY107" s="496" t="s">
        <v>721</v>
      </c>
      <c r="EZ107" s="489" t="s">
        <v>745</v>
      </c>
      <c r="FA107" s="492" t="s">
        <v>720</v>
      </c>
      <c r="FB107" s="496" t="s">
        <v>721</v>
      </c>
      <c r="FC107" s="489" t="s">
        <v>745</v>
      </c>
      <c r="FD107" s="291"/>
      <c r="FE107" s="291"/>
      <c r="FF107" s="291"/>
      <c r="FG107" s="291"/>
      <c r="FH107" s="291"/>
      <c r="FI107" s="291"/>
      <c r="FJ107" s="291"/>
      <c r="FK107" s="291"/>
      <c r="FL107" s="291"/>
      <c r="FM107" s="291"/>
      <c r="FN107" s="291"/>
      <c r="FO107" s="291"/>
      <c r="FP107" s="291"/>
      <c r="FQ107" s="291"/>
      <c r="FR107" s="291"/>
      <c r="FS107" s="291"/>
      <c r="FT107" s="291"/>
      <c r="FU107" s="291"/>
      <c r="FV107" s="291"/>
      <c r="FW107" s="291"/>
      <c r="FX107" s="291"/>
      <c r="FY107" s="291"/>
      <c r="FZ107" s="291"/>
      <c r="GA107" s="291"/>
      <c r="GB107" s="291"/>
      <c r="GC107" s="291"/>
      <c r="GD107" s="291"/>
      <c r="GE107" s="291"/>
      <c r="GF107" s="291"/>
      <c r="GG107" s="291"/>
      <c r="GH107" s="291"/>
      <c r="GI107" s="291"/>
      <c r="GJ107" s="291"/>
      <c r="GK107" s="291"/>
      <c r="GL107" s="291"/>
      <c r="GM107" s="291"/>
      <c r="GN107" s="291"/>
      <c r="GO107" s="291"/>
      <c r="GP107" s="291"/>
      <c r="GQ107" s="291"/>
      <c r="GR107" s="291"/>
      <c r="GS107" s="291"/>
      <c r="GT107" s="291"/>
      <c r="GU107" s="291"/>
      <c r="GV107" s="291"/>
      <c r="GW107" s="291"/>
      <c r="GX107" s="291"/>
      <c r="GY107" s="291"/>
      <c r="GZ107" s="291"/>
      <c r="HA107" s="291"/>
      <c r="HB107" s="291"/>
      <c r="HC107" s="291"/>
      <c r="HD107" s="291"/>
      <c r="HE107" s="291"/>
      <c r="HF107" s="291"/>
      <c r="HG107" s="291"/>
      <c r="HH107" s="291"/>
      <c r="HI107" s="291"/>
      <c r="HJ107" s="291"/>
      <c r="HK107" s="291"/>
      <c r="HL107" s="291"/>
      <c r="HM107" s="291"/>
      <c r="HN107" s="291"/>
      <c r="HO107" s="291"/>
      <c r="HP107" s="291"/>
      <c r="HQ107" s="291"/>
      <c r="HR107" s="291"/>
      <c r="HS107" s="291"/>
      <c r="HT107" s="291"/>
      <c r="HU107" s="291"/>
      <c r="HV107" s="291"/>
      <c r="HW107" s="291"/>
      <c r="HX107" s="291"/>
      <c r="HY107" s="291"/>
      <c r="HZ107" s="291"/>
      <c r="IA107" s="291"/>
      <c r="IB107" s="291"/>
      <c r="IC107" s="291"/>
      <c r="ID107" s="291"/>
    </row>
    <row r="108" spans="38:238" s="254" customFormat="1" ht="36" customHeight="1" x14ac:dyDescent="0.6">
      <c r="AL108" s="522" t="s">
        <v>721</v>
      </c>
      <c r="AM108" s="523"/>
      <c r="AN108" s="523"/>
      <c r="AO108" s="523"/>
      <c r="AP108" s="524" t="str">
        <f>'Dry Slips'!D21</f>
        <v>IC 24</v>
      </c>
      <c r="AQ108" s="524"/>
      <c r="AR108" s="524"/>
      <c r="AS108" s="524"/>
      <c r="AT108" s="524"/>
      <c r="AU108" s="524"/>
      <c r="AV108" s="524"/>
      <c r="AW108" s="524"/>
      <c r="AX108" s="524"/>
      <c r="AY108" s="486"/>
      <c r="AZ108" s="540"/>
      <c r="CG108" s="291"/>
      <c r="CH108" s="291"/>
      <c r="CI108" s="291"/>
      <c r="CJ108" s="291"/>
      <c r="CK108" s="291"/>
      <c r="CL108" s="291"/>
      <c r="CM108" s="291"/>
      <c r="CN108" s="291"/>
      <c r="CO108" s="291"/>
      <c r="CP108" s="492"/>
      <c r="CQ108" s="497"/>
      <c r="CR108" s="489"/>
      <c r="CS108" s="492"/>
      <c r="CT108" s="497"/>
      <c r="CU108" s="489"/>
      <c r="CV108" s="492"/>
      <c r="CW108" s="497"/>
      <c r="CX108" s="489"/>
      <c r="CY108" s="492"/>
      <c r="CZ108" s="497"/>
      <c r="DA108" s="489"/>
      <c r="DB108" s="492"/>
      <c r="DC108" s="497"/>
      <c r="DD108" s="489"/>
      <c r="DE108" s="492"/>
      <c r="DF108" s="497"/>
      <c r="DG108" s="489"/>
      <c r="DH108" s="492"/>
      <c r="DI108" s="497"/>
      <c r="DJ108" s="489"/>
      <c r="DK108" s="492"/>
      <c r="DL108" s="497"/>
      <c r="DM108" s="489"/>
      <c r="DN108" s="492"/>
      <c r="DO108" s="497"/>
      <c r="DP108" s="489"/>
      <c r="DQ108" s="492"/>
      <c r="DR108" s="497"/>
      <c r="DS108" s="489"/>
      <c r="DT108" s="492"/>
      <c r="DU108" s="497"/>
      <c r="DV108" s="489"/>
      <c r="DW108" s="492"/>
      <c r="DX108" s="497"/>
      <c r="DY108" s="489"/>
      <c r="DZ108" s="492"/>
      <c r="EA108" s="497"/>
      <c r="EB108" s="489"/>
      <c r="EC108" s="492"/>
      <c r="ED108" s="497"/>
      <c r="EE108" s="489"/>
      <c r="EF108" s="492"/>
      <c r="EG108" s="497"/>
      <c r="EH108" s="489"/>
      <c r="EI108" s="492"/>
      <c r="EJ108" s="497"/>
      <c r="EK108" s="489"/>
      <c r="EL108" s="492"/>
      <c r="EM108" s="497"/>
      <c r="EN108" s="489"/>
      <c r="EO108" s="492"/>
      <c r="EP108" s="497"/>
      <c r="EQ108" s="489"/>
      <c r="ER108" s="492"/>
      <c r="ES108" s="497"/>
      <c r="ET108" s="489"/>
      <c r="EU108" s="492"/>
      <c r="EV108" s="497"/>
      <c r="EW108" s="489"/>
      <c r="EX108" s="492"/>
      <c r="EY108" s="497"/>
      <c r="EZ108" s="489"/>
      <c r="FA108" s="492"/>
      <c r="FB108" s="497"/>
      <c r="FC108" s="489"/>
      <c r="FD108" s="291"/>
      <c r="FE108" s="291"/>
      <c r="FF108" s="291"/>
      <c r="FG108" s="291"/>
      <c r="FH108" s="291"/>
      <c r="FI108" s="291"/>
      <c r="FJ108" s="291"/>
      <c r="FK108" s="291"/>
      <c r="FL108" s="291"/>
      <c r="FM108" s="291"/>
      <c r="FN108" s="291"/>
      <c r="FO108" s="291"/>
      <c r="FP108" s="291"/>
      <c r="FQ108" s="291"/>
      <c r="FR108" s="291"/>
      <c r="FS108" s="291"/>
      <c r="FT108" s="291"/>
      <c r="FU108" s="291"/>
      <c r="FV108" s="291"/>
      <c r="FW108" s="291"/>
      <c r="FX108" s="291"/>
      <c r="FY108" s="291"/>
      <c r="FZ108" s="291"/>
      <c r="GA108" s="291"/>
      <c r="GB108" s="291"/>
      <c r="GC108" s="291"/>
      <c r="GD108" s="291"/>
      <c r="GE108" s="291"/>
      <c r="GF108" s="291"/>
      <c r="GG108" s="291"/>
      <c r="GH108" s="291"/>
      <c r="GI108" s="291"/>
      <c r="GJ108" s="291"/>
      <c r="GK108" s="291"/>
      <c r="GL108" s="291"/>
      <c r="GM108" s="291"/>
      <c r="GN108" s="291"/>
      <c r="GO108" s="291"/>
      <c r="GP108" s="291"/>
      <c r="GQ108" s="291"/>
      <c r="GR108" s="291"/>
      <c r="GS108" s="291"/>
      <c r="GT108" s="291"/>
      <c r="GU108" s="291"/>
      <c r="GV108" s="291"/>
      <c r="GW108" s="291"/>
      <c r="GX108" s="291"/>
      <c r="GY108" s="291"/>
      <c r="GZ108" s="291"/>
      <c r="HA108" s="291"/>
      <c r="HB108" s="291"/>
      <c r="HC108" s="291"/>
      <c r="HD108" s="291"/>
      <c r="HE108" s="291"/>
      <c r="HF108" s="291"/>
      <c r="HG108" s="291"/>
      <c r="HH108" s="291"/>
      <c r="HI108" s="291"/>
      <c r="HJ108" s="291"/>
      <c r="HK108" s="291"/>
      <c r="HL108" s="291"/>
      <c r="HM108" s="291"/>
      <c r="HN108" s="291"/>
      <c r="HO108" s="291"/>
      <c r="HP108" s="291"/>
      <c r="HQ108" s="291"/>
      <c r="HR108" s="291"/>
      <c r="HS108" s="291"/>
      <c r="HT108" s="291"/>
      <c r="HU108" s="291"/>
      <c r="HV108" s="291"/>
      <c r="HW108" s="291"/>
      <c r="HX108" s="291"/>
      <c r="HY108" s="291"/>
      <c r="HZ108" s="291"/>
      <c r="IA108" s="291"/>
      <c r="IB108" s="291"/>
      <c r="IC108" s="291"/>
      <c r="ID108" s="291"/>
    </row>
    <row r="109" spans="38:238" s="254" customFormat="1" ht="36" customHeight="1" thickBot="1" x14ac:dyDescent="0.65">
      <c r="AL109" s="525" t="s">
        <v>745</v>
      </c>
      <c r="AM109" s="526"/>
      <c r="AN109" s="526"/>
      <c r="AO109" s="526"/>
      <c r="AP109" s="526"/>
      <c r="AQ109" s="526"/>
      <c r="AR109" s="526"/>
      <c r="AS109" s="526"/>
      <c r="AT109" s="526"/>
      <c r="AU109" s="526"/>
      <c r="AV109" s="526"/>
      <c r="AW109" s="526"/>
      <c r="AX109" s="526"/>
      <c r="AY109" s="527"/>
      <c r="AZ109" s="540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492"/>
      <c r="CQ109" s="497"/>
      <c r="CR109" s="489"/>
      <c r="CS109" s="492"/>
      <c r="CT109" s="497"/>
      <c r="CU109" s="489"/>
      <c r="CV109" s="492"/>
      <c r="CW109" s="497"/>
      <c r="CX109" s="489"/>
      <c r="CY109" s="492"/>
      <c r="CZ109" s="497"/>
      <c r="DA109" s="489"/>
      <c r="DB109" s="492"/>
      <c r="DC109" s="497"/>
      <c r="DD109" s="489"/>
      <c r="DE109" s="492"/>
      <c r="DF109" s="497"/>
      <c r="DG109" s="489"/>
      <c r="DH109" s="492"/>
      <c r="DI109" s="497"/>
      <c r="DJ109" s="489"/>
      <c r="DK109" s="492"/>
      <c r="DL109" s="497"/>
      <c r="DM109" s="489"/>
      <c r="DN109" s="492"/>
      <c r="DO109" s="497"/>
      <c r="DP109" s="489"/>
      <c r="DQ109" s="492"/>
      <c r="DR109" s="497"/>
      <c r="DS109" s="489"/>
      <c r="DT109" s="492"/>
      <c r="DU109" s="497"/>
      <c r="DV109" s="489"/>
      <c r="DW109" s="492"/>
      <c r="DX109" s="497"/>
      <c r="DY109" s="489"/>
      <c r="DZ109" s="492"/>
      <c r="EA109" s="497"/>
      <c r="EB109" s="489"/>
      <c r="EC109" s="492"/>
      <c r="ED109" s="497"/>
      <c r="EE109" s="489"/>
      <c r="EF109" s="492"/>
      <c r="EG109" s="497"/>
      <c r="EH109" s="489"/>
      <c r="EI109" s="492"/>
      <c r="EJ109" s="497"/>
      <c r="EK109" s="489"/>
      <c r="EL109" s="492"/>
      <c r="EM109" s="497"/>
      <c r="EN109" s="489"/>
      <c r="EO109" s="492"/>
      <c r="EP109" s="497"/>
      <c r="EQ109" s="489"/>
      <c r="ER109" s="492"/>
      <c r="ES109" s="497"/>
      <c r="ET109" s="489"/>
      <c r="EU109" s="492"/>
      <c r="EV109" s="497"/>
      <c r="EW109" s="489"/>
      <c r="EX109" s="492"/>
      <c r="EY109" s="497"/>
      <c r="EZ109" s="489"/>
      <c r="FA109" s="492"/>
      <c r="FB109" s="497"/>
      <c r="FC109" s="489"/>
      <c r="FD109" s="291"/>
      <c r="FE109" s="291"/>
      <c r="FF109" s="291"/>
      <c r="FG109" s="291"/>
      <c r="FH109" s="291"/>
      <c r="FI109" s="291"/>
      <c r="FJ109" s="291"/>
      <c r="FK109" s="291"/>
      <c r="FL109" s="291"/>
      <c r="FM109" s="291"/>
      <c r="FN109" s="291"/>
      <c r="FO109" s="291"/>
      <c r="FP109" s="291"/>
      <c r="FQ109" s="291"/>
      <c r="FR109" s="291"/>
      <c r="FS109" s="291"/>
      <c r="FT109" s="291"/>
      <c r="FU109" s="291"/>
      <c r="FV109" s="291"/>
      <c r="FW109" s="291"/>
      <c r="FX109" s="291"/>
      <c r="FY109" s="291"/>
      <c r="FZ109" s="291"/>
      <c r="GA109" s="291"/>
      <c r="GB109" s="291"/>
      <c r="GC109" s="291"/>
      <c r="GD109" s="291"/>
      <c r="GE109" s="291"/>
      <c r="GF109" s="291"/>
      <c r="GG109" s="291"/>
      <c r="GH109" s="291"/>
      <c r="GI109" s="291"/>
      <c r="GJ109" s="291"/>
      <c r="GK109" s="291"/>
      <c r="GL109" s="291"/>
      <c r="GM109" s="291"/>
      <c r="GN109" s="291"/>
      <c r="GO109" s="291"/>
      <c r="GP109" s="291"/>
      <c r="GQ109" s="291"/>
      <c r="GR109" s="291"/>
      <c r="GS109" s="291"/>
      <c r="GT109" s="291"/>
      <c r="GU109" s="291"/>
      <c r="GV109" s="291"/>
      <c r="GW109" s="291"/>
      <c r="GX109" s="291"/>
      <c r="GY109" s="291"/>
      <c r="GZ109" s="291"/>
      <c r="HA109" s="291"/>
      <c r="HB109" s="291"/>
      <c r="HC109" s="291"/>
      <c r="HD109" s="291"/>
      <c r="HE109" s="291"/>
      <c r="HF109" s="291"/>
      <c r="HG109" s="291"/>
      <c r="HH109" s="291"/>
      <c r="HI109" s="291"/>
      <c r="HJ109" s="291"/>
      <c r="HK109" s="291"/>
      <c r="HL109" s="291"/>
      <c r="HM109" s="291"/>
      <c r="HN109" s="291"/>
      <c r="HO109" s="291"/>
      <c r="HP109" s="291"/>
      <c r="HQ109" s="291"/>
      <c r="HR109" s="291"/>
      <c r="HS109" s="291"/>
      <c r="HT109" s="291"/>
      <c r="HU109" s="291"/>
      <c r="HV109" s="291"/>
      <c r="HW109" s="291"/>
      <c r="HX109" s="291"/>
      <c r="HY109" s="291"/>
      <c r="HZ109" s="291"/>
      <c r="IA109" s="291"/>
      <c r="IB109" s="291"/>
      <c r="IC109" s="291"/>
      <c r="ID109" s="291"/>
    </row>
    <row r="110" spans="38:238" s="254" customFormat="1" ht="36" customHeight="1" thickTop="1" thickBot="1" x14ac:dyDescent="0.65">
      <c r="AL110" s="518" t="s">
        <v>720</v>
      </c>
      <c r="AM110" s="519"/>
      <c r="AN110" s="519"/>
      <c r="AO110" s="519"/>
      <c r="AP110" s="519" t="str">
        <f>'Dry Slips'!B22</f>
        <v>Jeff</v>
      </c>
      <c r="AQ110" s="519"/>
      <c r="AR110" s="519"/>
      <c r="AS110" s="519"/>
      <c r="AT110" s="519"/>
      <c r="AU110" s="519" t="str">
        <f>'Dry Slips'!C22</f>
        <v>Burke</v>
      </c>
      <c r="AV110" s="519"/>
      <c r="AW110" s="519"/>
      <c r="AX110" s="519"/>
      <c r="AY110" s="520"/>
      <c r="AZ110" s="540" t="s">
        <v>738</v>
      </c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499"/>
      <c r="CQ110" s="498"/>
      <c r="CR110" s="490"/>
      <c r="CS110" s="499"/>
      <c r="CT110" s="498"/>
      <c r="CU110" s="490"/>
      <c r="CV110" s="499"/>
      <c r="CW110" s="498"/>
      <c r="CX110" s="490"/>
      <c r="CY110" s="499"/>
      <c r="CZ110" s="498"/>
      <c r="DA110" s="490"/>
      <c r="DB110" s="499"/>
      <c r="DC110" s="498"/>
      <c r="DD110" s="490"/>
      <c r="DE110" s="499"/>
      <c r="DF110" s="498"/>
      <c r="DG110" s="490"/>
      <c r="DH110" s="499"/>
      <c r="DI110" s="498"/>
      <c r="DJ110" s="490"/>
      <c r="DK110" s="499"/>
      <c r="DL110" s="498"/>
      <c r="DM110" s="490"/>
      <c r="DN110" s="499"/>
      <c r="DO110" s="498"/>
      <c r="DP110" s="490"/>
      <c r="DQ110" s="499"/>
      <c r="DR110" s="498"/>
      <c r="DS110" s="490"/>
      <c r="DT110" s="499"/>
      <c r="DU110" s="498"/>
      <c r="DV110" s="490"/>
      <c r="DW110" s="499"/>
      <c r="DX110" s="498"/>
      <c r="DY110" s="490"/>
      <c r="DZ110" s="499"/>
      <c r="EA110" s="498"/>
      <c r="EB110" s="490"/>
      <c r="EC110" s="499"/>
      <c r="ED110" s="498"/>
      <c r="EE110" s="490"/>
      <c r="EF110" s="499"/>
      <c r="EG110" s="498"/>
      <c r="EH110" s="490"/>
      <c r="EI110" s="499"/>
      <c r="EJ110" s="498"/>
      <c r="EK110" s="490"/>
      <c r="EL110" s="499"/>
      <c r="EM110" s="498"/>
      <c r="EN110" s="490"/>
      <c r="EO110" s="499"/>
      <c r="EP110" s="498"/>
      <c r="EQ110" s="490"/>
      <c r="ER110" s="499"/>
      <c r="ES110" s="498"/>
      <c r="ET110" s="490"/>
      <c r="EU110" s="499"/>
      <c r="EV110" s="498"/>
      <c r="EW110" s="490"/>
      <c r="EX110" s="499"/>
      <c r="EY110" s="498"/>
      <c r="EZ110" s="490"/>
      <c r="FA110" s="499"/>
      <c r="FB110" s="498"/>
      <c r="FC110" s="490"/>
      <c r="FD110" s="291"/>
      <c r="FE110" s="291"/>
      <c r="FF110" s="291"/>
      <c r="FG110" s="291"/>
      <c r="FH110" s="291"/>
      <c r="FI110" s="291"/>
      <c r="FJ110" s="291"/>
      <c r="FK110" s="291"/>
      <c r="FL110" s="291"/>
      <c r="FM110" s="291"/>
      <c r="FN110" s="291"/>
      <c r="FO110" s="291"/>
      <c r="FP110" s="291"/>
      <c r="FQ110" s="291"/>
      <c r="FR110" s="291"/>
      <c r="FS110" s="291"/>
      <c r="FT110" s="291"/>
      <c r="FU110" s="291"/>
      <c r="FV110" s="291"/>
      <c r="FW110" s="291"/>
      <c r="FX110" s="291"/>
      <c r="FY110" s="291"/>
      <c r="FZ110" s="291"/>
      <c r="GA110" s="291"/>
      <c r="GB110" s="291"/>
      <c r="GC110" s="291"/>
      <c r="GD110" s="291"/>
      <c r="GE110" s="291"/>
      <c r="GF110" s="291"/>
      <c r="GG110" s="291"/>
      <c r="GH110" s="291"/>
      <c r="GI110" s="291"/>
      <c r="GJ110" s="291"/>
      <c r="GK110" s="291"/>
      <c r="GL110" s="291"/>
      <c r="GM110" s="291"/>
      <c r="GN110" s="291"/>
      <c r="GO110" s="291"/>
      <c r="GP110" s="291"/>
      <c r="GQ110" s="291"/>
      <c r="GR110" s="291"/>
      <c r="GS110" s="291"/>
      <c r="GT110" s="291"/>
      <c r="GU110" s="291"/>
      <c r="GV110" s="291"/>
      <c r="GW110" s="291"/>
      <c r="GX110" s="291"/>
      <c r="GY110" s="291"/>
      <c r="GZ110" s="291"/>
      <c r="HA110" s="291"/>
      <c r="HB110" s="291"/>
      <c r="HC110" s="291"/>
      <c r="HD110" s="291"/>
      <c r="HE110" s="291"/>
      <c r="HF110" s="291"/>
      <c r="HG110" s="291"/>
      <c r="HH110" s="291"/>
      <c r="HI110" s="291"/>
      <c r="HJ110" s="291"/>
      <c r="HK110" s="291"/>
      <c r="HL110" s="291"/>
      <c r="HM110" s="291"/>
      <c r="HN110" s="291"/>
      <c r="HO110" s="291"/>
      <c r="HP110" s="291"/>
      <c r="HQ110" s="291"/>
      <c r="HR110" s="291"/>
      <c r="HS110" s="291"/>
      <c r="HT110" s="291"/>
      <c r="HU110" s="291"/>
      <c r="HV110" s="291"/>
      <c r="HW110" s="291"/>
      <c r="HX110" s="291"/>
      <c r="HY110" s="291"/>
      <c r="HZ110" s="291"/>
      <c r="IA110" s="291"/>
      <c r="IB110" s="291"/>
      <c r="IC110" s="291"/>
      <c r="ID110" s="291"/>
    </row>
    <row r="111" spans="38:238" s="254" customFormat="1" ht="36" customHeight="1" thickTop="1" thickBot="1" x14ac:dyDescent="0.65">
      <c r="AL111" s="522" t="s">
        <v>721</v>
      </c>
      <c r="AM111" s="523"/>
      <c r="AN111" s="523"/>
      <c r="AO111" s="523"/>
      <c r="AP111" s="524" t="str">
        <f>'Dry Slips'!D22</f>
        <v>IC-24</v>
      </c>
      <c r="AQ111" s="524"/>
      <c r="AR111" s="524"/>
      <c r="AS111" s="524"/>
      <c r="AT111" s="524"/>
      <c r="AU111" s="524"/>
      <c r="AV111" s="524"/>
      <c r="AW111" s="524"/>
      <c r="AX111" s="524"/>
      <c r="AY111" s="486"/>
      <c r="AZ111" s="540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91"/>
      <c r="DI111" s="291"/>
      <c r="DJ111" s="291"/>
      <c r="DK111" s="291"/>
      <c r="DL111" s="291"/>
      <c r="DM111" s="291"/>
      <c r="DN111" s="291"/>
      <c r="DO111" s="291"/>
      <c r="DP111" s="291"/>
      <c r="DQ111" s="291"/>
      <c r="DR111" s="291"/>
      <c r="DS111" s="291"/>
      <c r="DT111" s="291"/>
      <c r="DU111" s="291"/>
      <c r="DV111" s="291"/>
      <c r="DW111" s="291"/>
      <c r="DX111" s="291"/>
      <c r="DY111" s="291"/>
      <c r="DZ111" s="291"/>
      <c r="EA111" s="291"/>
      <c r="EB111" s="291"/>
      <c r="EC111" s="291"/>
      <c r="ED111" s="291"/>
      <c r="EE111" s="291"/>
      <c r="EF111" s="291"/>
      <c r="EG111" s="291"/>
      <c r="EH111" s="291"/>
      <c r="EI111" s="291"/>
      <c r="EJ111" s="291"/>
      <c r="EK111" s="291"/>
      <c r="EL111" s="291"/>
      <c r="EM111" s="291"/>
      <c r="EN111" s="291"/>
      <c r="EO111" s="291"/>
      <c r="EP111" s="291"/>
      <c r="EQ111" s="291"/>
      <c r="ER111" s="291"/>
      <c r="ES111" s="291"/>
      <c r="ET111" s="291"/>
      <c r="EU111" s="291"/>
      <c r="EV111" s="291"/>
      <c r="EW111" s="291"/>
      <c r="EX111" s="291"/>
      <c r="EY111" s="291"/>
      <c r="EZ111" s="291"/>
      <c r="FA111" s="291"/>
      <c r="FB111" s="291"/>
      <c r="FC111" s="291"/>
      <c r="FD111" s="291"/>
      <c r="FE111" s="291"/>
      <c r="FF111" s="291"/>
      <c r="FG111" s="291"/>
      <c r="FH111" s="291"/>
      <c r="FI111" s="291"/>
      <c r="FJ111" s="291"/>
      <c r="FK111" s="291"/>
      <c r="FL111" s="291"/>
      <c r="FM111" s="291"/>
      <c r="FN111" s="291"/>
      <c r="FO111" s="291"/>
      <c r="FP111" s="291"/>
      <c r="FQ111" s="291"/>
      <c r="FR111" s="291"/>
      <c r="FS111" s="291"/>
      <c r="FT111" s="291"/>
      <c r="FU111" s="291"/>
      <c r="FV111" s="291"/>
      <c r="FW111" s="291"/>
      <c r="FX111" s="291"/>
      <c r="FY111" s="291"/>
      <c r="FZ111" s="291"/>
      <c r="GA111" s="291"/>
      <c r="GB111" s="291"/>
      <c r="GC111" s="291"/>
      <c r="GD111" s="291"/>
      <c r="GE111" s="291"/>
      <c r="GF111" s="291"/>
      <c r="GG111" s="291"/>
      <c r="GH111" s="291"/>
      <c r="GI111" s="291"/>
      <c r="GJ111" s="291"/>
      <c r="GK111" s="291"/>
      <c r="GL111" s="291"/>
      <c r="GM111" s="291"/>
      <c r="GN111" s="291"/>
      <c r="GO111" s="291"/>
      <c r="GP111" s="291"/>
      <c r="GQ111" s="291"/>
      <c r="GR111" s="291"/>
      <c r="GS111" s="291"/>
      <c r="GT111" s="291"/>
      <c r="GU111" s="291"/>
      <c r="GV111" s="291"/>
      <c r="GW111" s="291"/>
      <c r="GX111" s="291"/>
      <c r="GY111" s="291"/>
      <c r="GZ111" s="291"/>
      <c r="HA111" s="291"/>
      <c r="HB111" s="291"/>
      <c r="HC111" s="291"/>
      <c r="HD111" s="291"/>
      <c r="HE111" s="291"/>
      <c r="HF111" s="291"/>
      <c r="HG111" s="291"/>
      <c r="HH111" s="291"/>
      <c r="HI111" s="291"/>
      <c r="HJ111" s="291"/>
      <c r="HK111" s="291"/>
      <c r="HL111" s="291"/>
      <c r="HM111" s="291"/>
      <c r="HN111" s="291"/>
      <c r="HO111" s="291"/>
      <c r="HP111" s="291"/>
      <c r="HQ111" s="291"/>
      <c r="HR111" s="291"/>
      <c r="HS111" s="291"/>
      <c r="HT111" s="291"/>
      <c r="HU111" s="291"/>
      <c r="HV111" s="291"/>
      <c r="HW111" s="291"/>
      <c r="HX111" s="291"/>
      <c r="HY111" s="291"/>
      <c r="HZ111" s="291"/>
      <c r="IA111" s="291"/>
      <c r="IB111" s="291"/>
      <c r="IC111" s="291"/>
      <c r="ID111" s="291"/>
    </row>
    <row r="112" spans="38:238" s="254" customFormat="1" ht="36" customHeight="1" thickTop="1" thickBot="1" x14ac:dyDescent="0.65">
      <c r="AL112" s="525" t="s">
        <v>745</v>
      </c>
      <c r="AM112" s="526"/>
      <c r="AN112" s="526"/>
      <c r="AO112" s="526"/>
      <c r="AP112" s="526"/>
      <c r="AQ112" s="526"/>
      <c r="AR112" s="526"/>
      <c r="AS112" s="526"/>
      <c r="AT112" s="526"/>
      <c r="AU112" s="526"/>
      <c r="AV112" s="526"/>
      <c r="AW112" s="526"/>
      <c r="AX112" s="526"/>
      <c r="AY112" s="527"/>
      <c r="AZ112" s="540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491" t="str">
        <f>'Centerboard Lot'!C67</f>
        <v>Caples</v>
      </c>
      <c r="CQ112" s="493" t="str">
        <f>'Centerboard Lot'!D67</f>
        <v>Force 5</v>
      </c>
      <c r="CR112" s="495"/>
      <c r="CS112" s="491" t="str">
        <f>'Centerboard Lot'!C66</f>
        <v>Johnson</v>
      </c>
      <c r="CT112" s="493" t="str">
        <f>'Centerboard Lot'!D66</f>
        <v>Laser</v>
      </c>
      <c r="CU112" s="495"/>
      <c r="CV112" s="491" t="str">
        <f>'Centerboard Lot'!C65</f>
        <v>Alspaugh</v>
      </c>
      <c r="CW112" s="493" t="str">
        <f>'Centerboard Lot'!D65</f>
        <v>Pico</v>
      </c>
      <c r="CX112" s="495"/>
      <c r="CY112" s="491" t="str">
        <f>'Centerboard Lot'!C64</f>
        <v>Brown</v>
      </c>
      <c r="CZ112" s="493" t="str">
        <f>'Centerboard Lot'!D64</f>
        <v>Trailer</v>
      </c>
      <c r="DA112" s="495"/>
      <c r="DB112" s="491" t="str">
        <f>'Centerboard Lot'!C63</f>
        <v>Brown</v>
      </c>
      <c r="DC112" s="493" t="str">
        <f>'Centerboard Lot'!D63</f>
        <v>Trailer</v>
      </c>
      <c r="DD112" s="495"/>
      <c r="DE112" s="491" t="str">
        <f>'Centerboard Lot'!C62</f>
        <v>Brown</v>
      </c>
      <c r="DF112" s="493" t="str">
        <f>'Centerboard Lot'!D62</f>
        <v>Laser</v>
      </c>
      <c r="DG112" s="495"/>
      <c r="DH112" s="491" t="str">
        <f>'Centerboard Lot'!C61</f>
        <v>Jimenez</v>
      </c>
      <c r="DI112" s="493" t="str">
        <f>'Centerboard Lot'!D61</f>
        <v>Laser</v>
      </c>
      <c r="DJ112" s="495"/>
      <c r="DK112" s="491" t="str">
        <f>'Centerboard Lot'!C60</f>
        <v>Davis</v>
      </c>
      <c r="DL112" s="493" t="str">
        <f>'Centerboard Lot'!D60</f>
        <v>2 Sunfish</v>
      </c>
      <c r="DM112" s="495"/>
      <c r="DN112" s="491" t="str">
        <f>'Centerboard Lot'!C59</f>
        <v>Davis</v>
      </c>
      <c r="DO112" s="493" t="str">
        <f>'Centerboard Lot'!D59</f>
        <v>Sunfish</v>
      </c>
      <c r="DP112" s="495"/>
      <c r="DQ112" s="491" t="str">
        <f>'Centerboard Lot'!C58</f>
        <v>Johnson</v>
      </c>
      <c r="DR112" s="493" t="str">
        <f>'Centerboard Lot'!D58</f>
        <v>??</v>
      </c>
      <c r="DS112" s="495"/>
      <c r="DT112" s="491" t="str">
        <f>'Centerboard Lot'!C57</f>
        <v>Cole</v>
      </c>
      <c r="DU112" s="493" t="str">
        <f>'Centerboard Lot'!D57</f>
        <v>Double stack Trailer/Laser</v>
      </c>
      <c r="DV112" s="495"/>
      <c r="DW112" s="491" t="str">
        <f>'Centerboard Lot'!C56</f>
        <v>McDermott</v>
      </c>
      <c r="DX112" s="493" t="str">
        <f>'Centerboard Lot'!D56</f>
        <v>Laser</v>
      </c>
      <c r="DY112" s="495"/>
      <c r="DZ112" s="491" t="str">
        <f>'Centerboard Lot'!C55</f>
        <v>Brett</v>
      </c>
      <c r="EA112" s="493" t="str">
        <f>'Centerboard Lot'!D55</f>
        <v>Laser</v>
      </c>
      <c r="EB112" s="495"/>
      <c r="EC112" s="491" t="str">
        <f>'Centerboard Lot'!C54</f>
        <v>Robinson</v>
      </c>
      <c r="ED112" s="493" t="str">
        <f>'Centerboard Lot'!D54</f>
        <v>Hobie 16</v>
      </c>
      <c r="EE112" s="495"/>
      <c r="EF112" s="491" t="str">
        <f>'Centerboard Lot'!C53</f>
        <v>Greenwalt</v>
      </c>
      <c r="EG112" s="493" t="str">
        <f>'Centerboard Lot'!D53</f>
        <v>No Boat</v>
      </c>
      <c r="EH112" s="495"/>
      <c r="EI112" s="491" t="str">
        <f>'Centerboard Lot'!C52</f>
        <v>Cole</v>
      </c>
      <c r="EJ112" s="493" t="str">
        <f>'Centerboard Lot'!D52</f>
        <v>Laser</v>
      </c>
      <c r="EK112" s="495"/>
      <c r="EL112" s="491" t="str">
        <f>'Centerboard Lot'!C51</f>
        <v>Holman</v>
      </c>
      <c r="EM112" s="493" t="str">
        <f>'Centerboard Lot'!D51</f>
        <v>Laser</v>
      </c>
      <c r="EN112" s="495"/>
      <c r="EO112" s="491" t="str">
        <f>'Centerboard Lot'!C50</f>
        <v>Holman</v>
      </c>
      <c r="EP112" s="493" t="str">
        <f>'Centerboard Lot'!D50</f>
        <v>Laser</v>
      </c>
      <c r="EQ112" s="495"/>
      <c r="ER112" s="491" t="str">
        <f>'Centerboard Lot'!C49</f>
        <v>Holman</v>
      </c>
      <c r="ES112" s="493" t="str">
        <f>'Centerboard Lot'!D49</f>
        <v>Laser</v>
      </c>
      <c r="ET112" s="495"/>
      <c r="EU112" s="491" t="str">
        <f>'Centerboard Lot'!C48</f>
        <v>Green</v>
      </c>
      <c r="EV112" s="493" t="str">
        <f>'Centerboard Lot'!D48</f>
        <v>Laser</v>
      </c>
      <c r="EW112" s="495"/>
      <c r="EX112" s="491" t="str">
        <f>'Centerboard Lot'!C47</f>
        <v>Walford</v>
      </c>
      <c r="EY112" s="493" t="str">
        <f>'Centerboard Lot'!D47</f>
        <v>Laser</v>
      </c>
      <c r="EZ112" s="495"/>
      <c r="FA112" s="491" t="str">
        <f>'Centerboard Lot'!C46</f>
        <v>Green</v>
      </c>
      <c r="FB112" s="493" t="str">
        <f>'Centerboard Lot'!D46</f>
        <v>Laser</v>
      </c>
      <c r="FC112" s="495"/>
      <c r="FD112" s="291"/>
      <c r="FE112" s="291"/>
      <c r="FF112" s="291"/>
      <c r="FG112" s="291"/>
      <c r="FH112" s="291"/>
      <c r="FI112" s="291"/>
      <c r="FJ112" s="291"/>
      <c r="FK112" s="291"/>
      <c r="FL112" s="291"/>
      <c r="FM112" s="291"/>
      <c r="FN112" s="291"/>
      <c r="FO112" s="291"/>
      <c r="FP112" s="291"/>
      <c r="FQ112" s="291"/>
      <c r="FR112" s="291"/>
      <c r="FS112" s="291"/>
      <c r="FT112" s="291"/>
      <c r="FU112" s="291"/>
      <c r="FV112" s="291"/>
      <c r="FW112" s="291"/>
      <c r="FX112" s="291"/>
      <c r="FY112" s="291"/>
      <c r="FZ112" s="291"/>
      <c r="GA112" s="291"/>
      <c r="GB112" s="291"/>
      <c r="GC112" s="291"/>
      <c r="GD112" s="291"/>
      <c r="GE112" s="291"/>
      <c r="GF112" s="291"/>
      <c r="GG112" s="291"/>
      <c r="GH112" s="291"/>
      <c r="GI112" s="291"/>
      <c r="GJ112" s="291"/>
      <c r="GK112" s="291"/>
      <c r="GL112" s="291"/>
      <c r="GM112" s="291"/>
      <c r="GN112" s="291"/>
      <c r="GO112" s="291"/>
      <c r="GP112" s="291"/>
      <c r="GQ112" s="291"/>
      <c r="GR112" s="291"/>
      <c r="GS112" s="291"/>
      <c r="GT112" s="291"/>
      <c r="GU112" s="291"/>
      <c r="GV112" s="291"/>
      <c r="GW112" s="291"/>
      <c r="GX112" s="291"/>
      <c r="GY112" s="291"/>
      <c r="GZ112" s="291"/>
      <c r="HA112" s="291"/>
      <c r="HB112" s="291"/>
      <c r="HC112" s="291"/>
      <c r="HD112" s="291"/>
      <c r="HE112" s="291"/>
      <c r="HF112" s="291"/>
      <c r="HG112" s="291"/>
      <c r="HH112" s="291"/>
      <c r="HI112" s="291"/>
      <c r="HJ112" s="291"/>
      <c r="HK112" s="291"/>
      <c r="HL112" s="291"/>
      <c r="HM112" s="291"/>
      <c r="HN112" s="291"/>
      <c r="HO112" s="291"/>
      <c r="HP112" s="291"/>
      <c r="HQ112" s="291"/>
      <c r="HR112" s="291"/>
      <c r="HS112" s="291"/>
      <c r="HT112" s="291"/>
      <c r="HU112" s="291"/>
      <c r="HV112" s="291"/>
      <c r="HW112" s="291"/>
      <c r="HX112" s="291"/>
      <c r="HY112" s="291"/>
      <c r="HZ112" s="291"/>
      <c r="IA112" s="291"/>
      <c r="IB112" s="291"/>
      <c r="IC112" s="291"/>
      <c r="ID112" s="291"/>
    </row>
    <row r="113" spans="38:238" s="254" customFormat="1" ht="36" customHeight="1" thickTop="1" x14ac:dyDescent="0.6">
      <c r="AL113" s="518" t="s">
        <v>720</v>
      </c>
      <c r="AM113" s="519"/>
      <c r="AN113" s="519"/>
      <c r="AO113" s="519"/>
      <c r="AP113" s="519" t="str">
        <f>'Dry Slips'!B23</f>
        <v>Tracy</v>
      </c>
      <c r="AQ113" s="519"/>
      <c r="AR113" s="519"/>
      <c r="AS113" s="519"/>
      <c r="AT113" s="519"/>
      <c r="AU113" s="519" t="str">
        <f>'Dry Slips'!C23</f>
        <v>Pinegar</v>
      </c>
      <c r="AV113" s="519"/>
      <c r="AW113" s="519"/>
      <c r="AX113" s="519"/>
      <c r="AY113" s="520"/>
      <c r="AZ113" s="540" t="s">
        <v>739</v>
      </c>
      <c r="CG113" s="291"/>
      <c r="CH113" s="291"/>
      <c r="CI113" s="291"/>
      <c r="CJ113" s="291"/>
      <c r="CK113" s="291"/>
      <c r="CL113" s="291"/>
      <c r="CM113" s="291"/>
      <c r="CN113" s="291"/>
      <c r="CO113" s="291"/>
      <c r="CP113" s="492"/>
      <c r="CQ113" s="494"/>
      <c r="CR113" s="489"/>
      <c r="CS113" s="492"/>
      <c r="CT113" s="494"/>
      <c r="CU113" s="489"/>
      <c r="CV113" s="492"/>
      <c r="CW113" s="494"/>
      <c r="CX113" s="489"/>
      <c r="CY113" s="492"/>
      <c r="CZ113" s="494"/>
      <c r="DA113" s="489"/>
      <c r="DB113" s="492"/>
      <c r="DC113" s="494"/>
      <c r="DD113" s="489"/>
      <c r="DE113" s="492"/>
      <c r="DF113" s="494"/>
      <c r="DG113" s="489"/>
      <c r="DH113" s="492"/>
      <c r="DI113" s="494"/>
      <c r="DJ113" s="489"/>
      <c r="DK113" s="492"/>
      <c r="DL113" s="494"/>
      <c r="DM113" s="489"/>
      <c r="DN113" s="492"/>
      <c r="DO113" s="494"/>
      <c r="DP113" s="489"/>
      <c r="DQ113" s="492"/>
      <c r="DR113" s="494"/>
      <c r="DS113" s="489"/>
      <c r="DT113" s="492"/>
      <c r="DU113" s="494"/>
      <c r="DV113" s="489"/>
      <c r="DW113" s="492"/>
      <c r="DX113" s="494"/>
      <c r="DY113" s="489"/>
      <c r="DZ113" s="492"/>
      <c r="EA113" s="494"/>
      <c r="EB113" s="489"/>
      <c r="EC113" s="492"/>
      <c r="ED113" s="494"/>
      <c r="EE113" s="489"/>
      <c r="EF113" s="492"/>
      <c r="EG113" s="494"/>
      <c r="EH113" s="489"/>
      <c r="EI113" s="492"/>
      <c r="EJ113" s="494"/>
      <c r="EK113" s="489"/>
      <c r="EL113" s="492"/>
      <c r="EM113" s="494"/>
      <c r="EN113" s="489"/>
      <c r="EO113" s="492"/>
      <c r="EP113" s="494"/>
      <c r="EQ113" s="489"/>
      <c r="ER113" s="492"/>
      <c r="ES113" s="494"/>
      <c r="ET113" s="489"/>
      <c r="EU113" s="492"/>
      <c r="EV113" s="494"/>
      <c r="EW113" s="489"/>
      <c r="EX113" s="492"/>
      <c r="EY113" s="494"/>
      <c r="EZ113" s="489"/>
      <c r="FA113" s="492"/>
      <c r="FB113" s="494"/>
      <c r="FC113" s="489"/>
      <c r="FD113" s="291"/>
      <c r="FE113" s="291"/>
      <c r="FF113" s="291"/>
      <c r="FG113" s="291"/>
      <c r="FH113" s="291"/>
      <c r="FI113" s="291"/>
      <c r="FJ113" s="291"/>
      <c r="FK113" s="291"/>
      <c r="FL113" s="291"/>
      <c r="FM113" s="291"/>
      <c r="FN113" s="291"/>
      <c r="FO113" s="291"/>
      <c r="FP113" s="291"/>
      <c r="FQ113" s="291"/>
      <c r="FR113" s="291"/>
      <c r="FS113" s="291"/>
      <c r="FT113" s="291"/>
      <c r="FU113" s="291"/>
      <c r="FV113" s="291"/>
      <c r="FW113" s="291"/>
      <c r="FX113" s="291"/>
      <c r="FY113" s="291"/>
      <c r="FZ113" s="291"/>
      <c r="GA113" s="291"/>
      <c r="GB113" s="291"/>
      <c r="GC113" s="291"/>
      <c r="GD113" s="291"/>
      <c r="GE113" s="291"/>
      <c r="GF113" s="291"/>
      <c r="GG113" s="291"/>
      <c r="GH113" s="291"/>
      <c r="GI113" s="291"/>
      <c r="GJ113" s="291"/>
      <c r="GK113" s="291"/>
      <c r="GL113" s="291"/>
      <c r="GM113" s="291"/>
      <c r="GN113" s="291"/>
      <c r="GO113" s="291"/>
      <c r="GP113" s="291"/>
      <c r="GQ113" s="291"/>
      <c r="GR113" s="291"/>
      <c r="GS113" s="291"/>
      <c r="GT113" s="291"/>
      <c r="GU113" s="291"/>
      <c r="GV113" s="291"/>
      <c r="GW113" s="291"/>
      <c r="GX113" s="291"/>
      <c r="GY113" s="291"/>
      <c r="GZ113" s="291"/>
      <c r="HA113" s="291"/>
      <c r="HB113" s="291"/>
      <c r="HC113" s="291"/>
      <c r="HD113" s="291"/>
      <c r="HE113" s="291"/>
      <c r="HF113" s="291"/>
      <c r="HG113" s="291"/>
      <c r="HH113" s="291"/>
      <c r="HI113" s="291"/>
      <c r="HJ113" s="291"/>
      <c r="HK113" s="291"/>
      <c r="HL113" s="291"/>
      <c r="HM113" s="291"/>
      <c r="HN113" s="291"/>
      <c r="HO113" s="291"/>
      <c r="HP113" s="291"/>
      <c r="HQ113" s="291"/>
      <c r="HR113" s="291"/>
      <c r="HS113" s="291"/>
      <c r="HT113" s="291"/>
      <c r="HU113" s="291"/>
      <c r="HV113" s="291"/>
      <c r="HW113" s="291"/>
      <c r="HX113" s="291"/>
      <c r="HY113" s="291"/>
      <c r="HZ113" s="291"/>
      <c r="IA113" s="291"/>
      <c r="IB113" s="291"/>
      <c r="IC113" s="291"/>
      <c r="ID113" s="291"/>
    </row>
    <row r="114" spans="38:238" s="254" customFormat="1" ht="36" customHeight="1" x14ac:dyDescent="0.6">
      <c r="AL114" s="522" t="s">
        <v>721</v>
      </c>
      <c r="AM114" s="523"/>
      <c r="AN114" s="523"/>
      <c r="AO114" s="523"/>
      <c r="AP114" s="524" t="str">
        <f>'Dry Slips'!D23</f>
        <v>J-22</v>
      </c>
      <c r="AQ114" s="524"/>
      <c r="AR114" s="524"/>
      <c r="AS114" s="524"/>
      <c r="AT114" s="524"/>
      <c r="AU114" s="524"/>
      <c r="AV114" s="524"/>
      <c r="AW114" s="524"/>
      <c r="AX114" s="524"/>
      <c r="AY114" s="486"/>
      <c r="AZ114" s="540"/>
      <c r="CG114" s="291"/>
      <c r="CH114" s="291"/>
      <c r="CI114" s="291"/>
      <c r="CJ114" s="291"/>
      <c r="CK114" s="291"/>
      <c r="CL114" s="291"/>
      <c r="CM114" s="291"/>
      <c r="CN114" s="291"/>
      <c r="CO114" s="291"/>
      <c r="CP114" s="492"/>
      <c r="CQ114" s="494"/>
      <c r="CR114" s="489"/>
      <c r="CS114" s="492"/>
      <c r="CT114" s="494"/>
      <c r="CU114" s="489"/>
      <c r="CV114" s="492"/>
      <c r="CW114" s="494"/>
      <c r="CX114" s="489"/>
      <c r="CY114" s="492"/>
      <c r="CZ114" s="494"/>
      <c r="DA114" s="489"/>
      <c r="DB114" s="492"/>
      <c r="DC114" s="494"/>
      <c r="DD114" s="489"/>
      <c r="DE114" s="492"/>
      <c r="DF114" s="494"/>
      <c r="DG114" s="489"/>
      <c r="DH114" s="492"/>
      <c r="DI114" s="494"/>
      <c r="DJ114" s="489"/>
      <c r="DK114" s="492"/>
      <c r="DL114" s="494"/>
      <c r="DM114" s="489"/>
      <c r="DN114" s="492"/>
      <c r="DO114" s="494"/>
      <c r="DP114" s="489"/>
      <c r="DQ114" s="492"/>
      <c r="DR114" s="494"/>
      <c r="DS114" s="489"/>
      <c r="DT114" s="492"/>
      <c r="DU114" s="494"/>
      <c r="DV114" s="489"/>
      <c r="DW114" s="492"/>
      <c r="DX114" s="494"/>
      <c r="DY114" s="489"/>
      <c r="DZ114" s="492"/>
      <c r="EA114" s="494"/>
      <c r="EB114" s="489"/>
      <c r="EC114" s="492"/>
      <c r="ED114" s="494"/>
      <c r="EE114" s="489"/>
      <c r="EF114" s="492"/>
      <c r="EG114" s="494"/>
      <c r="EH114" s="489"/>
      <c r="EI114" s="492"/>
      <c r="EJ114" s="494"/>
      <c r="EK114" s="489"/>
      <c r="EL114" s="492"/>
      <c r="EM114" s="494"/>
      <c r="EN114" s="489"/>
      <c r="EO114" s="492"/>
      <c r="EP114" s="494"/>
      <c r="EQ114" s="489"/>
      <c r="ER114" s="492"/>
      <c r="ES114" s="494"/>
      <c r="ET114" s="489"/>
      <c r="EU114" s="492"/>
      <c r="EV114" s="494"/>
      <c r="EW114" s="489"/>
      <c r="EX114" s="492"/>
      <c r="EY114" s="494"/>
      <c r="EZ114" s="489"/>
      <c r="FA114" s="492"/>
      <c r="FB114" s="494"/>
      <c r="FC114" s="489"/>
      <c r="FD114" s="291"/>
      <c r="FE114" s="291"/>
      <c r="FF114" s="291"/>
      <c r="FG114" s="291"/>
      <c r="FH114" s="291"/>
      <c r="FI114" s="291"/>
      <c r="FJ114" s="291"/>
      <c r="FK114" s="291"/>
      <c r="FL114" s="291"/>
      <c r="FM114" s="291"/>
      <c r="FN114" s="291"/>
      <c r="FO114" s="291"/>
      <c r="FP114" s="291"/>
      <c r="FQ114" s="291"/>
      <c r="FR114" s="291"/>
      <c r="FS114" s="291"/>
      <c r="FT114" s="291"/>
      <c r="FU114" s="291"/>
      <c r="FV114" s="291"/>
      <c r="FW114" s="291"/>
      <c r="FX114" s="291"/>
      <c r="FY114" s="291"/>
      <c r="FZ114" s="291"/>
      <c r="GA114" s="291"/>
      <c r="GB114" s="291"/>
      <c r="GC114" s="291"/>
      <c r="GD114" s="291"/>
      <c r="GE114" s="291"/>
      <c r="GF114" s="291"/>
      <c r="GG114" s="291"/>
      <c r="GH114" s="291"/>
      <c r="GI114" s="291"/>
      <c r="GJ114" s="291"/>
      <c r="GK114" s="291"/>
      <c r="GL114" s="291"/>
      <c r="GM114" s="291"/>
      <c r="GN114" s="291"/>
      <c r="GO114" s="291"/>
      <c r="GP114" s="291"/>
      <c r="GQ114" s="291"/>
      <c r="GR114" s="291"/>
      <c r="GS114" s="291"/>
      <c r="GT114" s="291"/>
      <c r="GU114" s="291"/>
      <c r="GV114" s="291"/>
      <c r="GW114" s="291"/>
      <c r="GX114" s="291"/>
      <c r="GY114" s="291"/>
      <c r="GZ114" s="291"/>
      <c r="HA114" s="291"/>
      <c r="HB114" s="291"/>
      <c r="HC114" s="291"/>
      <c r="HD114" s="291"/>
      <c r="HE114" s="291"/>
      <c r="HF114" s="291"/>
      <c r="HG114" s="291"/>
      <c r="HH114" s="291"/>
      <c r="HI114" s="291"/>
      <c r="HJ114" s="291"/>
      <c r="HK114" s="291"/>
      <c r="HL114" s="291"/>
      <c r="HM114" s="291"/>
      <c r="HN114" s="291"/>
      <c r="HO114" s="291"/>
      <c r="HP114" s="291"/>
      <c r="HQ114" s="291"/>
      <c r="HR114" s="291"/>
      <c r="HS114" s="291"/>
      <c r="HT114" s="291"/>
      <c r="HU114" s="291"/>
      <c r="HV114" s="291"/>
      <c r="HW114" s="291"/>
      <c r="HX114" s="291"/>
      <c r="HY114" s="291"/>
      <c r="HZ114" s="291"/>
      <c r="IA114" s="291"/>
      <c r="IB114" s="291"/>
      <c r="IC114" s="291"/>
      <c r="ID114" s="291"/>
    </row>
    <row r="115" spans="38:238" s="254" customFormat="1" ht="36" customHeight="1" thickBot="1" x14ac:dyDescent="0.65">
      <c r="AL115" s="525" t="s">
        <v>745</v>
      </c>
      <c r="AM115" s="526"/>
      <c r="AN115" s="526"/>
      <c r="AO115" s="526"/>
      <c r="AP115" s="526"/>
      <c r="AQ115" s="526"/>
      <c r="AR115" s="526"/>
      <c r="AS115" s="526"/>
      <c r="AT115" s="526"/>
      <c r="AU115" s="526"/>
      <c r="AV115" s="526"/>
      <c r="AW115" s="526"/>
      <c r="AX115" s="526"/>
      <c r="AY115" s="527"/>
      <c r="AZ115" s="540"/>
      <c r="CG115" s="291"/>
      <c r="CH115" s="291"/>
      <c r="CI115" s="291"/>
      <c r="CJ115" s="291"/>
      <c r="CK115" s="291"/>
      <c r="CL115" s="291"/>
      <c r="CM115" s="291"/>
      <c r="CN115" s="291"/>
      <c r="CO115" s="291"/>
      <c r="CP115" s="492"/>
      <c r="CQ115" s="494"/>
      <c r="CR115" s="489"/>
      <c r="CS115" s="492"/>
      <c r="CT115" s="494"/>
      <c r="CU115" s="489"/>
      <c r="CV115" s="492"/>
      <c r="CW115" s="494"/>
      <c r="CX115" s="489"/>
      <c r="CY115" s="492"/>
      <c r="CZ115" s="494"/>
      <c r="DA115" s="489"/>
      <c r="DB115" s="492"/>
      <c r="DC115" s="494"/>
      <c r="DD115" s="489"/>
      <c r="DE115" s="492"/>
      <c r="DF115" s="494"/>
      <c r="DG115" s="489"/>
      <c r="DH115" s="492"/>
      <c r="DI115" s="494"/>
      <c r="DJ115" s="489"/>
      <c r="DK115" s="492"/>
      <c r="DL115" s="494"/>
      <c r="DM115" s="489"/>
      <c r="DN115" s="492"/>
      <c r="DO115" s="494"/>
      <c r="DP115" s="489"/>
      <c r="DQ115" s="492"/>
      <c r="DR115" s="494"/>
      <c r="DS115" s="489"/>
      <c r="DT115" s="492"/>
      <c r="DU115" s="494"/>
      <c r="DV115" s="489"/>
      <c r="DW115" s="492"/>
      <c r="DX115" s="494"/>
      <c r="DY115" s="489"/>
      <c r="DZ115" s="492"/>
      <c r="EA115" s="494"/>
      <c r="EB115" s="489"/>
      <c r="EC115" s="492"/>
      <c r="ED115" s="494"/>
      <c r="EE115" s="489"/>
      <c r="EF115" s="492"/>
      <c r="EG115" s="494"/>
      <c r="EH115" s="489"/>
      <c r="EI115" s="492"/>
      <c r="EJ115" s="494"/>
      <c r="EK115" s="489"/>
      <c r="EL115" s="492"/>
      <c r="EM115" s="494"/>
      <c r="EN115" s="489"/>
      <c r="EO115" s="492"/>
      <c r="EP115" s="494"/>
      <c r="EQ115" s="489"/>
      <c r="ER115" s="492"/>
      <c r="ES115" s="494"/>
      <c r="ET115" s="489"/>
      <c r="EU115" s="492"/>
      <c r="EV115" s="494"/>
      <c r="EW115" s="489"/>
      <c r="EX115" s="492"/>
      <c r="EY115" s="494"/>
      <c r="EZ115" s="489"/>
      <c r="FA115" s="492"/>
      <c r="FB115" s="494"/>
      <c r="FC115" s="489"/>
      <c r="FD115" s="291"/>
      <c r="FE115" s="291"/>
      <c r="FF115" s="291"/>
      <c r="FG115" s="291"/>
      <c r="FH115" s="291"/>
      <c r="FI115" s="291"/>
      <c r="FJ115" s="291"/>
      <c r="FK115" s="291"/>
      <c r="FL115" s="291"/>
      <c r="FM115" s="291"/>
      <c r="FN115" s="291"/>
      <c r="FO115" s="291"/>
      <c r="FP115" s="291"/>
      <c r="FQ115" s="291"/>
      <c r="FR115" s="291"/>
      <c r="FS115" s="291"/>
      <c r="FT115" s="291"/>
      <c r="FU115" s="291"/>
      <c r="FV115" s="291"/>
      <c r="FW115" s="291"/>
      <c r="FX115" s="291"/>
      <c r="FY115" s="291"/>
      <c r="FZ115" s="291"/>
      <c r="GA115" s="291"/>
      <c r="GB115" s="291"/>
      <c r="GC115" s="291"/>
      <c r="GD115" s="291"/>
      <c r="GE115" s="291"/>
      <c r="GF115" s="291"/>
      <c r="GG115" s="291"/>
      <c r="GH115" s="291"/>
      <c r="GI115" s="291"/>
      <c r="GJ115" s="291"/>
      <c r="GK115" s="291"/>
      <c r="GL115" s="291"/>
      <c r="GM115" s="291"/>
      <c r="GN115" s="291"/>
      <c r="GO115" s="291"/>
      <c r="GP115" s="291"/>
      <c r="GQ115" s="291"/>
      <c r="GR115" s="291"/>
      <c r="GS115" s="291"/>
      <c r="GT115" s="291"/>
      <c r="GU115" s="291"/>
      <c r="GV115" s="291"/>
      <c r="GW115" s="291"/>
      <c r="GX115" s="291"/>
      <c r="GY115" s="291"/>
      <c r="GZ115" s="291"/>
      <c r="HA115" s="291"/>
      <c r="HB115" s="291"/>
      <c r="HC115" s="291"/>
      <c r="HD115" s="291"/>
      <c r="HE115" s="291"/>
      <c r="HF115" s="291"/>
      <c r="HG115" s="291"/>
      <c r="HH115" s="291"/>
      <c r="HI115" s="291"/>
      <c r="HJ115" s="291"/>
      <c r="HK115" s="291"/>
      <c r="HL115" s="291"/>
      <c r="HM115" s="291"/>
      <c r="HN115" s="291"/>
      <c r="HO115" s="291"/>
      <c r="HP115" s="291"/>
      <c r="HQ115" s="291"/>
      <c r="HR115" s="291"/>
      <c r="HS115" s="291"/>
      <c r="HT115" s="291"/>
      <c r="HU115" s="291"/>
      <c r="HV115" s="291"/>
      <c r="HW115" s="291"/>
      <c r="HX115" s="291"/>
      <c r="HY115" s="291"/>
      <c r="HZ115" s="291"/>
      <c r="IA115" s="291"/>
      <c r="IB115" s="291"/>
      <c r="IC115" s="291"/>
      <c r="ID115" s="291"/>
    </row>
    <row r="116" spans="38:238" s="254" customFormat="1" ht="36" customHeight="1" thickTop="1" x14ac:dyDescent="0.6">
      <c r="AL116" s="518" t="s">
        <v>720</v>
      </c>
      <c r="AM116" s="519"/>
      <c r="AN116" s="519"/>
      <c r="AO116" s="519"/>
      <c r="AP116" s="519" t="str">
        <f>'Dry Slips'!B24</f>
        <v>George</v>
      </c>
      <c r="AQ116" s="519"/>
      <c r="AR116" s="519"/>
      <c r="AS116" s="519"/>
      <c r="AT116" s="519"/>
      <c r="AU116" s="519" t="str">
        <f>'Dry Slips'!C24</f>
        <v xml:space="preserve">Davis </v>
      </c>
      <c r="AV116" s="519"/>
      <c r="AW116" s="519"/>
      <c r="AX116" s="519"/>
      <c r="AY116" s="520"/>
      <c r="AZ116" s="540" t="s">
        <v>740</v>
      </c>
      <c r="CG116" s="291"/>
      <c r="CH116" s="291"/>
      <c r="CI116" s="291"/>
      <c r="CJ116" s="291"/>
      <c r="CK116" s="291"/>
      <c r="CL116" s="291"/>
      <c r="CM116" s="291"/>
      <c r="CN116" s="291"/>
      <c r="CO116" s="291"/>
      <c r="CP116" s="492"/>
      <c r="CQ116" s="494"/>
      <c r="CR116" s="489"/>
      <c r="CS116" s="492"/>
      <c r="CT116" s="494"/>
      <c r="CU116" s="489"/>
      <c r="CV116" s="492"/>
      <c r="CW116" s="494"/>
      <c r="CX116" s="489"/>
      <c r="CY116" s="492"/>
      <c r="CZ116" s="494"/>
      <c r="DA116" s="489"/>
      <c r="DB116" s="492"/>
      <c r="DC116" s="494"/>
      <c r="DD116" s="489"/>
      <c r="DE116" s="492"/>
      <c r="DF116" s="494"/>
      <c r="DG116" s="489"/>
      <c r="DH116" s="492"/>
      <c r="DI116" s="494"/>
      <c r="DJ116" s="489"/>
      <c r="DK116" s="492"/>
      <c r="DL116" s="494"/>
      <c r="DM116" s="489"/>
      <c r="DN116" s="492"/>
      <c r="DO116" s="494"/>
      <c r="DP116" s="489"/>
      <c r="DQ116" s="492"/>
      <c r="DR116" s="494"/>
      <c r="DS116" s="489"/>
      <c r="DT116" s="492"/>
      <c r="DU116" s="494"/>
      <c r="DV116" s="489"/>
      <c r="DW116" s="492"/>
      <c r="DX116" s="494"/>
      <c r="DY116" s="489"/>
      <c r="DZ116" s="492"/>
      <c r="EA116" s="494"/>
      <c r="EB116" s="489"/>
      <c r="EC116" s="492"/>
      <c r="ED116" s="494"/>
      <c r="EE116" s="489"/>
      <c r="EF116" s="492"/>
      <c r="EG116" s="494"/>
      <c r="EH116" s="489"/>
      <c r="EI116" s="492"/>
      <c r="EJ116" s="494"/>
      <c r="EK116" s="489"/>
      <c r="EL116" s="492"/>
      <c r="EM116" s="494"/>
      <c r="EN116" s="489"/>
      <c r="EO116" s="492"/>
      <c r="EP116" s="494"/>
      <c r="EQ116" s="489"/>
      <c r="ER116" s="492"/>
      <c r="ES116" s="494"/>
      <c r="ET116" s="489"/>
      <c r="EU116" s="492"/>
      <c r="EV116" s="494"/>
      <c r="EW116" s="489"/>
      <c r="EX116" s="492"/>
      <c r="EY116" s="494"/>
      <c r="EZ116" s="489"/>
      <c r="FA116" s="492"/>
      <c r="FB116" s="494"/>
      <c r="FC116" s="489"/>
      <c r="FD116" s="291"/>
      <c r="FE116" s="291"/>
      <c r="FF116" s="291"/>
      <c r="FG116" s="291"/>
      <c r="FH116" s="291"/>
      <c r="FI116" s="291"/>
      <c r="FJ116" s="291"/>
      <c r="FK116" s="291"/>
      <c r="FL116" s="291"/>
      <c r="FM116" s="291"/>
      <c r="FN116" s="291"/>
      <c r="FO116" s="291"/>
      <c r="FP116" s="291"/>
      <c r="FQ116" s="291"/>
      <c r="FR116" s="291"/>
      <c r="FS116" s="291"/>
      <c r="FT116" s="291"/>
      <c r="FU116" s="291"/>
      <c r="FV116" s="291"/>
      <c r="FW116" s="291"/>
      <c r="FX116" s="291"/>
      <c r="FY116" s="291"/>
      <c r="FZ116" s="291"/>
      <c r="GA116" s="291"/>
      <c r="GB116" s="291"/>
      <c r="GC116" s="291"/>
      <c r="GD116" s="291"/>
      <c r="GE116" s="291"/>
      <c r="GF116" s="291"/>
      <c r="GG116" s="291"/>
      <c r="GH116" s="291"/>
      <c r="GI116" s="291"/>
      <c r="GJ116" s="291"/>
      <c r="GK116" s="291"/>
      <c r="GL116" s="291"/>
      <c r="GM116" s="291"/>
      <c r="GN116" s="291"/>
      <c r="GO116" s="291"/>
      <c r="GP116" s="291"/>
      <c r="GQ116" s="291"/>
      <c r="GR116" s="291"/>
      <c r="GS116" s="291"/>
      <c r="GT116" s="291"/>
      <c r="GU116" s="291"/>
      <c r="GV116" s="291"/>
      <c r="GW116" s="291"/>
      <c r="GX116" s="291"/>
      <c r="GY116" s="291"/>
      <c r="GZ116" s="291"/>
      <c r="HA116" s="291"/>
      <c r="HB116" s="291"/>
      <c r="HC116" s="291"/>
      <c r="HD116" s="291"/>
      <c r="HE116" s="291"/>
      <c r="HF116" s="291"/>
      <c r="HG116" s="291"/>
      <c r="HH116" s="291"/>
      <c r="HI116" s="291"/>
      <c r="HJ116" s="291"/>
      <c r="HK116" s="291"/>
      <c r="HL116" s="291"/>
      <c r="HM116" s="291"/>
      <c r="HN116" s="291"/>
      <c r="HO116" s="291"/>
      <c r="HP116" s="291"/>
      <c r="HQ116" s="291"/>
      <c r="HR116" s="291"/>
      <c r="HS116" s="291"/>
      <c r="HT116" s="291"/>
      <c r="HU116" s="291"/>
      <c r="HV116" s="291"/>
      <c r="HW116" s="291"/>
      <c r="HX116" s="291"/>
      <c r="HY116" s="291"/>
      <c r="HZ116" s="291"/>
      <c r="IA116" s="291"/>
      <c r="IB116" s="291"/>
      <c r="IC116" s="291"/>
      <c r="ID116" s="291"/>
    </row>
    <row r="117" spans="38:238" s="254" customFormat="1" ht="36" customHeight="1" x14ac:dyDescent="0.6">
      <c r="AL117" s="522" t="s">
        <v>721</v>
      </c>
      <c r="AM117" s="523"/>
      <c r="AN117" s="523"/>
      <c r="AO117" s="523"/>
      <c r="AP117" s="524" t="str">
        <f>'Dry Slips'!D24</f>
        <v>IC-24</v>
      </c>
      <c r="AQ117" s="524"/>
      <c r="AR117" s="524"/>
      <c r="AS117" s="524"/>
      <c r="AT117" s="524"/>
      <c r="AU117" s="524"/>
      <c r="AV117" s="524"/>
      <c r="AW117" s="524"/>
      <c r="AX117" s="524"/>
      <c r="AY117" s="486"/>
      <c r="AZ117" s="540"/>
      <c r="CG117" s="291"/>
      <c r="CH117" s="291"/>
      <c r="CI117" s="291"/>
      <c r="CJ117" s="291"/>
      <c r="CK117" s="291"/>
      <c r="CL117" s="291"/>
      <c r="CM117" s="291"/>
      <c r="CN117" s="291"/>
      <c r="CO117" s="291"/>
      <c r="CP117" s="492" t="str">
        <f>'Centerboard Lot'!B67</f>
        <v xml:space="preserve">Art </v>
      </c>
      <c r="CQ117" s="494"/>
      <c r="CR117" s="489"/>
      <c r="CS117" s="492" t="str">
        <f>'Centerboard Lot'!B66</f>
        <v>Jordan</v>
      </c>
      <c r="CT117" s="494"/>
      <c r="CU117" s="489"/>
      <c r="CV117" s="492" t="str">
        <f>'Centerboard Lot'!B65</f>
        <v>Jim</v>
      </c>
      <c r="CW117" s="494"/>
      <c r="CX117" s="489"/>
      <c r="CY117" s="492" t="str">
        <f>'Centerboard Lot'!B64</f>
        <v>Mandy</v>
      </c>
      <c r="CZ117" s="494"/>
      <c r="DA117" s="489"/>
      <c r="DB117" s="492" t="str">
        <f>'Centerboard Lot'!B63</f>
        <v>Mandy</v>
      </c>
      <c r="DC117" s="494"/>
      <c r="DD117" s="489"/>
      <c r="DE117" s="492" t="str">
        <f>'Centerboard Lot'!B62</f>
        <v>Mandy</v>
      </c>
      <c r="DF117" s="494"/>
      <c r="DG117" s="489"/>
      <c r="DH117" s="492" t="str">
        <f>'Centerboard Lot'!B61</f>
        <v>Craig</v>
      </c>
      <c r="DI117" s="494"/>
      <c r="DJ117" s="489"/>
      <c r="DK117" s="492" t="str">
        <f>'Centerboard Lot'!B60</f>
        <v>George</v>
      </c>
      <c r="DL117" s="494"/>
      <c r="DM117" s="489"/>
      <c r="DN117" s="492" t="str">
        <f>'Centerboard Lot'!B59</f>
        <v>George</v>
      </c>
      <c r="DO117" s="494"/>
      <c r="DP117" s="489"/>
      <c r="DQ117" s="492" t="str">
        <f>'Centerboard Lot'!B58</f>
        <v>Jordan</v>
      </c>
      <c r="DR117" s="494"/>
      <c r="DS117" s="489"/>
      <c r="DT117" s="492" t="str">
        <f>'Centerboard Lot'!B57</f>
        <v>Russel</v>
      </c>
      <c r="DU117" s="494"/>
      <c r="DV117" s="489"/>
      <c r="DW117" s="492" t="str">
        <f>'Centerboard Lot'!B56</f>
        <v xml:space="preserve">Bruce </v>
      </c>
      <c r="DX117" s="494"/>
      <c r="DY117" s="489"/>
      <c r="DZ117" s="492" t="str">
        <f>'Centerboard Lot'!B55</f>
        <v>Bill</v>
      </c>
      <c r="EA117" s="494"/>
      <c r="EB117" s="489"/>
      <c r="EC117" s="492" t="str">
        <f>'Centerboard Lot'!B54</f>
        <v>Dave</v>
      </c>
      <c r="ED117" s="494"/>
      <c r="EE117" s="489"/>
      <c r="EF117" s="492" t="str">
        <f>'Centerboard Lot'!B53</f>
        <v>Scott</v>
      </c>
      <c r="EG117" s="494"/>
      <c r="EH117" s="489"/>
      <c r="EI117" s="492" t="str">
        <f>'Centerboard Lot'!B52</f>
        <v>Russel</v>
      </c>
      <c r="EJ117" s="494"/>
      <c r="EK117" s="489"/>
      <c r="EL117" s="492" t="str">
        <f>'Centerboard Lot'!B51</f>
        <v>Chris</v>
      </c>
      <c r="EM117" s="494"/>
      <c r="EN117" s="489"/>
      <c r="EO117" s="492" t="str">
        <f>'Centerboard Lot'!B50</f>
        <v>Chris</v>
      </c>
      <c r="EP117" s="494"/>
      <c r="EQ117" s="489"/>
      <c r="ER117" s="492" t="str">
        <f>'Centerboard Lot'!B49</f>
        <v>Chris</v>
      </c>
      <c r="ES117" s="494"/>
      <c r="ET117" s="489"/>
      <c r="EU117" s="492" t="str">
        <f>'Centerboard Lot'!B48</f>
        <v>Vernon</v>
      </c>
      <c r="EV117" s="494"/>
      <c r="EW117" s="489"/>
      <c r="EX117" s="492" t="str">
        <f>'Centerboard Lot'!B47</f>
        <v>Richard</v>
      </c>
      <c r="EY117" s="494"/>
      <c r="EZ117" s="489"/>
      <c r="FA117" s="492" t="str">
        <f>'Centerboard Lot'!B46</f>
        <v>Vernon</v>
      </c>
      <c r="FB117" s="494"/>
      <c r="FC117" s="489"/>
      <c r="FD117" s="291"/>
      <c r="FE117" s="291"/>
      <c r="FF117" s="291"/>
      <c r="FG117" s="291"/>
      <c r="FH117" s="291"/>
      <c r="FI117" s="291"/>
      <c r="FJ117" s="291"/>
      <c r="FK117" s="291"/>
      <c r="FL117" s="291"/>
      <c r="FM117" s="291"/>
      <c r="FN117" s="291"/>
      <c r="FO117" s="291"/>
      <c r="FP117" s="291"/>
      <c r="FQ117" s="291"/>
      <c r="FR117" s="291"/>
      <c r="FS117" s="291"/>
      <c r="FT117" s="291"/>
      <c r="FU117" s="291"/>
      <c r="FV117" s="291"/>
      <c r="FW117" s="291"/>
      <c r="FX117" s="291"/>
      <c r="FY117" s="291"/>
      <c r="FZ117" s="291"/>
      <c r="GA117" s="291"/>
      <c r="GB117" s="291"/>
      <c r="GC117" s="291"/>
      <c r="GD117" s="291"/>
      <c r="GE117" s="291"/>
      <c r="GF117" s="291"/>
      <c r="GG117" s="291"/>
      <c r="GH117" s="291"/>
      <c r="GI117" s="291"/>
      <c r="GJ117" s="291"/>
      <c r="GK117" s="291"/>
      <c r="GL117" s="291"/>
      <c r="GM117" s="291"/>
      <c r="GN117" s="291"/>
      <c r="GO117" s="291"/>
      <c r="GP117" s="291"/>
      <c r="GQ117" s="291"/>
      <c r="GR117" s="291"/>
      <c r="GS117" s="291"/>
      <c r="GT117" s="291"/>
      <c r="GU117" s="291"/>
      <c r="GV117" s="291"/>
      <c r="GW117" s="291"/>
      <c r="GX117" s="291"/>
      <c r="GY117" s="291"/>
      <c r="GZ117" s="291"/>
      <c r="HA117" s="291"/>
      <c r="HB117" s="291"/>
      <c r="HC117" s="291"/>
      <c r="HD117" s="291"/>
      <c r="HE117" s="291"/>
      <c r="HF117" s="291"/>
      <c r="HG117" s="291"/>
      <c r="HH117" s="291"/>
      <c r="HI117" s="291"/>
      <c r="HJ117" s="291"/>
      <c r="HK117" s="291"/>
      <c r="HL117" s="291"/>
      <c r="HM117" s="291"/>
      <c r="HN117" s="291"/>
      <c r="HO117" s="291"/>
      <c r="HP117" s="291"/>
      <c r="HQ117" s="291"/>
      <c r="HR117" s="291"/>
      <c r="HS117" s="291"/>
      <c r="HT117" s="291"/>
      <c r="HU117" s="291"/>
      <c r="HV117" s="291"/>
      <c r="HW117" s="291"/>
      <c r="HX117" s="291"/>
      <c r="HY117" s="291"/>
      <c r="HZ117" s="291"/>
      <c r="IA117" s="291"/>
      <c r="IB117" s="291"/>
      <c r="IC117" s="291"/>
      <c r="ID117" s="291"/>
    </row>
    <row r="118" spans="38:238" s="254" customFormat="1" ht="36" customHeight="1" thickBot="1" x14ac:dyDescent="0.65">
      <c r="AL118" s="525" t="s">
        <v>745</v>
      </c>
      <c r="AM118" s="526"/>
      <c r="AN118" s="526"/>
      <c r="AO118" s="526"/>
      <c r="AP118" s="526"/>
      <c r="AQ118" s="526"/>
      <c r="AR118" s="526"/>
      <c r="AS118" s="526"/>
      <c r="AT118" s="526"/>
      <c r="AU118" s="526"/>
      <c r="AV118" s="526"/>
      <c r="AW118" s="526"/>
      <c r="AX118" s="526"/>
      <c r="AY118" s="527"/>
      <c r="AZ118" s="540"/>
      <c r="CG118" s="291"/>
      <c r="CH118" s="291"/>
      <c r="CI118" s="291"/>
      <c r="CJ118" s="291"/>
      <c r="CK118" s="291"/>
      <c r="CL118" s="291"/>
      <c r="CM118" s="291"/>
      <c r="CN118" s="291"/>
      <c r="CO118" s="291"/>
      <c r="CP118" s="492"/>
      <c r="CQ118" s="494"/>
      <c r="CR118" s="489"/>
      <c r="CS118" s="492"/>
      <c r="CT118" s="494"/>
      <c r="CU118" s="489"/>
      <c r="CV118" s="492"/>
      <c r="CW118" s="494"/>
      <c r="CX118" s="489"/>
      <c r="CY118" s="492"/>
      <c r="CZ118" s="494"/>
      <c r="DA118" s="489"/>
      <c r="DB118" s="492"/>
      <c r="DC118" s="494"/>
      <c r="DD118" s="489"/>
      <c r="DE118" s="492"/>
      <c r="DF118" s="494"/>
      <c r="DG118" s="489"/>
      <c r="DH118" s="492"/>
      <c r="DI118" s="494"/>
      <c r="DJ118" s="489"/>
      <c r="DK118" s="492"/>
      <c r="DL118" s="494"/>
      <c r="DM118" s="489"/>
      <c r="DN118" s="492"/>
      <c r="DO118" s="494"/>
      <c r="DP118" s="489"/>
      <c r="DQ118" s="492"/>
      <c r="DR118" s="494"/>
      <c r="DS118" s="489"/>
      <c r="DT118" s="492"/>
      <c r="DU118" s="494"/>
      <c r="DV118" s="489"/>
      <c r="DW118" s="492"/>
      <c r="DX118" s="494"/>
      <c r="DY118" s="489"/>
      <c r="DZ118" s="492"/>
      <c r="EA118" s="494"/>
      <c r="EB118" s="489"/>
      <c r="EC118" s="492"/>
      <c r="ED118" s="494"/>
      <c r="EE118" s="489"/>
      <c r="EF118" s="492"/>
      <c r="EG118" s="494"/>
      <c r="EH118" s="489"/>
      <c r="EI118" s="492"/>
      <c r="EJ118" s="494"/>
      <c r="EK118" s="489"/>
      <c r="EL118" s="492"/>
      <c r="EM118" s="494"/>
      <c r="EN118" s="489"/>
      <c r="EO118" s="492"/>
      <c r="EP118" s="494"/>
      <c r="EQ118" s="489"/>
      <c r="ER118" s="492"/>
      <c r="ES118" s="494"/>
      <c r="ET118" s="489"/>
      <c r="EU118" s="492"/>
      <c r="EV118" s="494"/>
      <c r="EW118" s="489"/>
      <c r="EX118" s="492"/>
      <c r="EY118" s="494"/>
      <c r="EZ118" s="489"/>
      <c r="FA118" s="492"/>
      <c r="FB118" s="494"/>
      <c r="FC118" s="489"/>
      <c r="FD118" s="291"/>
      <c r="FE118" s="291"/>
      <c r="FF118" s="291"/>
      <c r="FG118" s="291"/>
      <c r="FH118" s="291"/>
      <c r="FI118" s="291"/>
      <c r="FJ118" s="291"/>
      <c r="FK118" s="291"/>
      <c r="FL118" s="291"/>
      <c r="FM118" s="291"/>
      <c r="FN118" s="291"/>
      <c r="FO118" s="291"/>
      <c r="FP118" s="291"/>
      <c r="FQ118" s="291"/>
      <c r="FR118" s="291"/>
      <c r="FS118" s="291"/>
      <c r="FT118" s="291"/>
      <c r="FU118" s="291"/>
      <c r="FV118" s="291"/>
      <c r="FW118" s="291"/>
      <c r="FX118" s="291"/>
      <c r="FY118" s="291"/>
      <c r="FZ118" s="291"/>
      <c r="GA118" s="291"/>
      <c r="GB118" s="291"/>
      <c r="GC118" s="291"/>
      <c r="GD118" s="291"/>
      <c r="GE118" s="291"/>
      <c r="GF118" s="291"/>
      <c r="GG118" s="291"/>
      <c r="GH118" s="291"/>
      <c r="GI118" s="291"/>
      <c r="GJ118" s="291"/>
      <c r="GK118" s="291"/>
      <c r="GL118" s="291"/>
      <c r="GM118" s="291"/>
      <c r="GN118" s="291"/>
      <c r="GO118" s="291"/>
      <c r="GP118" s="291"/>
      <c r="GQ118" s="291"/>
      <c r="GR118" s="291"/>
      <c r="GS118" s="291"/>
      <c r="GT118" s="291"/>
      <c r="GU118" s="291"/>
      <c r="GV118" s="291"/>
      <c r="GW118" s="291"/>
      <c r="GX118" s="291"/>
      <c r="GY118" s="291"/>
      <c r="GZ118" s="291"/>
      <c r="HA118" s="291"/>
      <c r="HB118" s="291"/>
      <c r="HC118" s="291"/>
      <c r="HD118" s="291"/>
      <c r="HE118" s="291"/>
      <c r="HF118" s="291"/>
      <c r="HG118" s="291"/>
      <c r="HH118" s="291"/>
      <c r="HI118" s="291"/>
      <c r="HJ118" s="291"/>
      <c r="HK118" s="291"/>
      <c r="HL118" s="291"/>
      <c r="HM118" s="291"/>
      <c r="HN118" s="291"/>
      <c r="HO118" s="291"/>
      <c r="HP118" s="291"/>
      <c r="HQ118" s="291"/>
      <c r="HR118" s="291"/>
      <c r="HS118" s="291"/>
      <c r="HT118" s="291"/>
      <c r="HU118" s="291"/>
      <c r="HV118" s="291"/>
      <c r="HW118" s="291"/>
      <c r="HX118" s="291"/>
      <c r="HY118" s="291"/>
      <c r="HZ118" s="291"/>
      <c r="IA118" s="291"/>
      <c r="IB118" s="291"/>
      <c r="IC118" s="291"/>
      <c r="ID118" s="291"/>
    </row>
    <row r="119" spans="38:238" s="254" customFormat="1" ht="36" customHeight="1" thickTop="1" x14ac:dyDescent="0.6">
      <c r="AL119" s="518" t="s">
        <v>720</v>
      </c>
      <c r="AM119" s="519"/>
      <c r="AN119" s="519"/>
      <c r="AO119" s="519"/>
      <c r="AP119" s="519" t="str">
        <f>'Dry Slips'!B25</f>
        <v>David</v>
      </c>
      <c r="AQ119" s="519"/>
      <c r="AR119" s="519"/>
      <c r="AS119" s="519"/>
      <c r="AT119" s="519"/>
      <c r="AU119" s="519" t="str">
        <f>'Dry Slips'!C25</f>
        <v>Hull</v>
      </c>
      <c r="AV119" s="519"/>
      <c r="AW119" s="519"/>
      <c r="AX119" s="519"/>
      <c r="AY119" s="520"/>
      <c r="AZ119" s="540" t="s">
        <v>741</v>
      </c>
      <c r="CG119" s="291"/>
      <c r="CH119" s="291"/>
      <c r="CI119" s="291"/>
      <c r="CJ119" s="291"/>
      <c r="CK119" s="291"/>
      <c r="CL119" s="291"/>
      <c r="CM119" s="291"/>
      <c r="CN119" s="291"/>
      <c r="CO119" s="291"/>
      <c r="CP119" s="492"/>
      <c r="CQ119" s="494"/>
      <c r="CR119" s="489"/>
      <c r="CS119" s="492"/>
      <c r="CT119" s="494"/>
      <c r="CU119" s="489"/>
      <c r="CV119" s="492"/>
      <c r="CW119" s="494"/>
      <c r="CX119" s="489"/>
      <c r="CY119" s="492"/>
      <c r="CZ119" s="494"/>
      <c r="DA119" s="489"/>
      <c r="DB119" s="492"/>
      <c r="DC119" s="494"/>
      <c r="DD119" s="489"/>
      <c r="DE119" s="492"/>
      <c r="DF119" s="494"/>
      <c r="DG119" s="489"/>
      <c r="DH119" s="492"/>
      <c r="DI119" s="494"/>
      <c r="DJ119" s="489"/>
      <c r="DK119" s="492"/>
      <c r="DL119" s="494"/>
      <c r="DM119" s="489"/>
      <c r="DN119" s="492"/>
      <c r="DO119" s="494"/>
      <c r="DP119" s="489"/>
      <c r="DQ119" s="492"/>
      <c r="DR119" s="494"/>
      <c r="DS119" s="489"/>
      <c r="DT119" s="492"/>
      <c r="DU119" s="494"/>
      <c r="DV119" s="489"/>
      <c r="DW119" s="492"/>
      <c r="DX119" s="494"/>
      <c r="DY119" s="489"/>
      <c r="DZ119" s="492"/>
      <c r="EA119" s="494"/>
      <c r="EB119" s="489"/>
      <c r="EC119" s="492"/>
      <c r="ED119" s="494"/>
      <c r="EE119" s="489"/>
      <c r="EF119" s="492"/>
      <c r="EG119" s="494"/>
      <c r="EH119" s="489"/>
      <c r="EI119" s="492"/>
      <c r="EJ119" s="494"/>
      <c r="EK119" s="489"/>
      <c r="EL119" s="492"/>
      <c r="EM119" s="494"/>
      <c r="EN119" s="489"/>
      <c r="EO119" s="492"/>
      <c r="EP119" s="494"/>
      <c r="EQ119" s="489"/>
      <c r="ER119" s="492"/>
      <c r="ES119" s="494"/>
      <c r="ET119" s="489"/>
      <c r="EU119" s="492"/>
      <c r="EV119" s="494"/>
      <c r="EW119" s="489"/>
      <c r="EX119" s="492"/>
      <c r="EY119" s="494"/>
      <c r="EZ119" s="489"/>
      <c r="FA119" s="492"/>
      <c r="FB119" s="494"/>
      <c r="FC119" s="489"/>
      <c r="FD119" s="291"/>
      <c r="FE119" s="291"/>
      <c r="FF119" s="291"/>
      <c r="FG119" s="291"/>
      <c r="FH119" s="291"/>
      <c r="FI119" s="291"/>
      <c r="FJ119" s="291"/>
      <c r="FK119" s="291"/>
      <c r="FL119" s="291"/>
      <c r="FM119" s="291"/>
      <c r="FN119" s="291"/>
      <c r="FO119" s="291"/>
      <c r="FP119" s="291"/>
      <c r="FQ119" s="291"/>
      <c r="FR119" s="291"/>
      <c r="FS119" s="291"/>
      <c r="FT119" s="291"/>
      <c r="FU119" s="291"/>
      <c r="FV119" s="291"/>
      <c r="FW119" s="291"/>
      <c r="FX119" s="291"/>
      <c r="FY119" s="291"/>
      <c r="FZ119" s="291"/>
      <c r="GA119" s="291"/>
      <c r="GB119" s="291"/>
      <c r="GC119" s="291"/>
      <c r="GD119" s="291"/>
      <c r="GE119" s="291"/>
      <c r="GF119" s="291"/>
      <c r="GG119" s="291"/>
      <c r="GH119" s="291"/>
      <c r="GI119" s="291"/>
      <c r="GJ119" s="291"/>
      <c r="GK119" s="291"/>
      <c r="GL119" s="291"/>
      <c r="GM119" s="291"/>
      <c r="GN119" s="291"/>
      <c r="GO119" s="291"/>
      <c r="GP119" s="291"/>
      <c r="GQ119" s="291"/>
      <c r="GR119" s="291"/>
      <c r="GS119" s="291"/>
      <c r="GT119" s="291"/>
      <c r="GU119" s="291"/>
      <c r="GV119" s="291"/>
      <c r="GW119" s="291"/>
      <c r="GX119" s="291"/>
      <c r="GY119" s="291"/>
      <c r="GZ119" s="291"/>
      <c r="HA119" s="291"/>
      <c r="HB119" s="291"/>
      <c r="HC119" s="291"/>
      <c r="HD119" s="291"/>
      <c r="HE119" s="291"/>
      <c r="HF119" s="291"/>
      <c r="HG119" s="291"/>
      <c r="HH119" s="291"/>
      <c r="HI119" s="291"/>
      <c r="HJ119" s="291"/>
      <c r="HK119" s="291"/>
      <c r="HL119" s="291"/>
      <c r="HM119" s="291"/>
      <c r="HN119" s="291"/>
      <c r="HO119" s="291"/>
      <c r="HP119" s="291"/>
      <c r="HQ119" s="291"/>
      <c r="HR119" s="291"/>
      <c r="HS119" s="291"/>
      <c r="HT119" s="291"/>
      <c r="HU119" s="291"/>
      <c r="HV119" s="291"/>
      <c r="HW119" s="291"/>
      <c r="HX119" s="291"/>
      <c r="HY119" s="291"/>
      <c r="HZ119" s="291"/>
      <c r="IA119" s="291"/>
      <c r="IB119" s="291"/>
      <c r="IC119" s="291"/>
      <c r="ID119" s="291"/>
    </row>
    <row r="120" spans="38:238" s="254" customFormat="1" ht="36" customHeight="1" x14ac:dyDescent="0.6">
      <c r="AL120" s="522" t="s">
        <v>721</v>
      </c>
      <c r="AM120" s="523"/>
      <c r="AN120" s="523"/>
      <c r="AO120" s="523"/>
      <c r="AP120" s="524" t="str">
        <f>'Dry Slips'!D25</f>
        <v>IC-24</v>
      </c>
      <c r="AQ120" s="524"/>
      <c r="AR120" s="524"/>
      <c r="AS120" s="524"/>
      <c r="AT120" s="524"/>
      <c r="AU120" s="524"/>
      <c r="AV120" s="524"/>
      <c r="AW120" s="524"/>
      <c r="AX120" s="524"/>
      <c r="AY120" s="486"/>
      <c r="AZ120" s="540"/>
      <c r="CG120" s="291"/>
      <c r="CH120" s="291"/>
      <c r="CI120" s="291"/>
      <c r="CJ120" s="291"/>
      <c r="CK120" s="291"/>
      <c r="CL120" s="291"/>
      <c r="CM120" s="291"/>
      <c r="CN120" s="291"/>
      <c r="CO120" s="291"/>
      <c r="CP120" s="492"/>
      <c r="CQ120" s="494"/>
      <c r="CR120" s="489"/>
      <c r="CS120" s="492"/>
      <c r="CT120" s="494"/>
      <c r="CU120" s="489"/>
      <c r="CV120" s="492"/>
      <c r="CW120" s="494"/>
      <c r="CX120" s="489"/>
      <c r="CY120" s="492"/>
      <c r="CZ120" s="494"/>
      <c r="DA120" s="489"/>
      <c r="DB120" s="492"/>
      <c r="DC120" s="494"/>
      <c r="DD120" s="489"/>
      <c r="DE120" s="492"/>
      <c r="DF120" s="494"/>
      <c r="DG120" s="489"/>
      <c r="DH120" s="492"/>
      <c r="DI120" s="494"/>
      <c r="DJ120" s="489"/>
      <c r="DK120" s="492"/>
      <c r="DL120" s="494"/>
      <c r="DM120" s="489"/>
      <c r="DN120" s="492"/>
      <c r="DO120" s="494"/>
      <c r="DP120" s="489"/>
      <c r="DQ120" s="492"/>
      <c r="DR120" s="494"/>
      <c r="DS120" s="489"/>
      <c r="DT120" s="492"/>
      <c r="DU120" s="494"/>
      <c r="DV120" s="489"/>
      <c r="DW120" s="492"/>
      <c r="DX120" s="494"/>
      <c r="DY120" s="489"/>
      <c r="DZ120" s="492"/>
      <c r="EA120" s="494"/>
      <c r="EB120" s="489"/>
      <c r="EC120" s="492"/>
      <c r="ED120" s="494"/>
      <c r="EE120" s="489"/>
      <c r="EF120" s="492"/>
      <c r="EG120" s="494"/>
      <c r="EH120" s="489"/>
      <c r="EI120" s="492"/>
      <c r="EJ120" s="494"/>
      <c r="EK120" s="489"/>
      <c r="EL120" s="492"/>
      <c r="EM120" s="494"/>
      <c r="EN120" s="489"/>
      <c r="EO120" s="492"/>
      <c r="EP120" s="494"/>
      <c r="EQ120" s="489"/>
      <c r="ER120" s="492"/>
      <c r="ES120" s="494"/>
      <c r="ET120" s="489"/>
      <c r="EU120" s="492"/>
      <c r="EV120" s="494"/>
      <c r="EW120" s="489"/>
      <c r="EX120" s="492"/>
      <c r="EY120" s="494"/>
      <c r="EZ120" s="489"/>
      <c r="FA120" s="492"/>
      <c r="FB120" s="494"/>
      <c r="FC120" s="489"/>
      <c r="FD120" s="291"/>
      <c r="FE120" s="291"/>
      <c r="FF120" s="291"/>
      <c r="FG120" s="291"/>
      <c r="FH120" s="291"/>
      <c r="FI120" s="291"/>
      <c r="FJ120" s="291"/>
      <c r="FK120" s="291"/>
      <c r="FL120" s="291"/>
      <c r="FM120" s="291"/>
      <c r="FN120" s="291"/>
      <c r="FO120" s="291"/>
      <c r="FP120" s="291"/>
      <c r="FQ120" s="291"/>
      <c r="FR120" s="291"/>
      <c r="FS120" s="291"/>
      <c r="FT120" s="291"/>
      <c r="FU120" s="291"/>
      <c r="FV120" s="291"/>
      <c r="FW120" s="291"/>
      <c r="FX120" s="291"/>
      <c r="FY120" s="291"/>
      <c r="FZ120" s="291"/>
      <c r="GA120" s="291"/>
      <c r="GB120" s="291"/>
      <c r="GC120" s="291"/>
      <c r="GD120" s="291"/>
      <c r="GE120" s="291"/>
      <c r="GF120" s="291"/>
      <c r="GG120" s="291"/>
      <c r="GH120" s="291"/>
      <c r="GI120" s="291"/>
      <c r="GJ120" s="291"/>
      <c r="GK120" s="291"/>
      <c r="GL120" s="291"/>
      <c r="GM120" s="291"/>
      <c r="GN120" s="291"/>
      <c r="GO120" s="291"/>
      <c r="GP120" s="291"/>
      <c r="GQ120" s="291"/>
      <c r="GR120" s="291"/>
      <c r="GS120" s="291"/>
      <c r="GT120" s="291"/>
      <c r="GU120" s="291"/>
      <c r="GV120" s="291"/>
      <c r="GW120" s="291"/>
      <c r="GX120" s="291"/>
      <c r="GY120" s="291"/>
      <c r="GZ120" s="291"/>
      <c r="HA120" s="291"/>
      <c r="HB120" s="291"/>
      <c r="HC120" s="291"/>
      <c r="HD120" s="291"/>
      <c r="HE120" s="291"/>
      <c r="HF120" s="291"/>
      <c r="HG120" s="291"/>
      <c r="HH120" s="291"/>
      <c r="HI120" s="291"/>
      <c r="HJ120" s="291"/>
      <c r="HK120" s="291"/>
      <c r="HL120" s="291"/>
      <c r="HM120" s="291"/>
      <c r="HN120" s="291"/>
      <c r="HO120" s="291"/>
      <c r="HP120" s="291"/>
      <c r="HQ120" s="291"/>
      <c r="HR120" s="291"/>
      <c r="HS120" s="291"/>
      <c r="HT120" s="291"/>
      <c r="HU120" s="291"/>
      <c r="HV120" s="291"/>
      <c r="HW120" s="291"/>
      <c r="HX120" s="291"/>
      <c r="HY120" s="291"/>
      <c r="HZ120" s="291"/>
      <c r="IA120" s="291"/>
      <c r="IB120" s="291"/>
      <c r="IC120" s="291"/>
      <c r="ID120" s="291"/>
    </row>
    <row r="121" spans="38:238" s="254" customFormat="1" ht="36" customHeight="1" thickBot="1" x14ac:dyDescent="0.65">
      <c r="AL121" s="525" t="s">
        <v>745</v>
      </c>
      <c r="AM121" s="526"/>
      <c r="AN121" s="526"/>
      <c r="AO121" s="526"/>
      <c r="AP121" s="526"/>
      <c r="AQ121" s="526"/>
      <c r="AR121" s="526"/>
      <c r="AS121" s="526"/>
      <c r="AT121" s="526"/>
      <c r="AU121" s="526"/>
      <c r="AV121" s="526"/>
      <c r="AW121" s="526"/>
      <c r="AX121" s="526"/>
      <c r="AY121" s="527"/>
      <c r="AZ121" s="540"/>
      <c r="CG121" s="291"/>
      <c r="CH121" s="291"/>
      <c r="CI121" s="291"/>
      <c r="CJ121" s="291"/>
      <c r="CK121" s="291"/>
      <c r="CL121" s="291"/>
      <c r="CM121" s="291"/>
      <c r="CN121" s="291"/>
      <c r="CO121" s="291"/>
      <c r="CP121" s="492"/>
      <c r="CQ121" s="494"/>
      <c r="CR121" s="489"/>
      <c r="CS121" s="492"/>
      <c r="CT121" s="494"/>
      <c r="CU121" s="489"/>
      <c r="CV121" s="492"/>
      <c r="CW121" s="494"/>
      <c r="CX121" s="489"/>
      <c r="CY121" s="492"/>
      <c r="CZ121" s="494"/>
      <c r="DA121" s="489"/>
      <c r="DB121" s="492"/>
      <c r="DC121" s="494"/>
      <c r="DD121" s="489"/>
      <c r="DE121" s="492"/>
      <c r="DF121" s="494"/>
      <c r="DG121" s="489"/>
      <c r="DH121" s="492"/>
      <c r="DI121" s="494"/>
      <c r="DJ121" s="489"/>
      <c r="DK121" s="492"/>
      <c r="DL121" s="494"/>
      <c r="DM121" s="489"/>
      <c r="DN121" s="492"/>
      <c r="DO121" s="494"/>
      <c r="DP121" s="489"/>
      <c r="DQ121" s="492"/>
      <c r="DR121" s="494"/>
      <c r="DS121" s="489"/>
      <c r="DT121" s="492"/>
      <c r="DU121" s="494"/>
      <c r="DV121" s="489"/>
      <c r="DW121" s="492"/>
      <c r="DX121" s="494"/>
      <c r="DY121" s="489"/>
      <c r="DZ121" s="492"/>
      <c r="EA121" s="494"/>
      <c r="EB121" s="489"/>
      <c r="EC121" s="492"/>
      <c r="ED121" s="494"/>
      <c r="EE121" s="489"/>
      <c r="EF121" s="492"/>
      <c r="EG121" s="494"/>
      <c r="EH121" s="489"/>
      <c r="EI121" s="492"/>
      <c r="EJ121" s="494"/>
      <c r="EK121" s="489"/>
      <c r="EL121" s="492"/>
      <c r="EM121" s="494"/>
      <c r="EN121" s="489"/>
      <c r="EO121" s="492"/>
      <c r="EP121" s="494"/>
      <c r="EQ121" s="489"/>
      <c r="ER121" s="492"/>
      <c r="ES121" s="494"/>
      <c r="ET121" s="489"/>
      <c r="EU121" s="492"/>
      <c r="EV121" s="494"/>
      <c r="EW121" s="489"/>
      <c r="EX121" s="492"/>
      <c r="EY121" s="494"/>
      <c r="EZ121" s="489"/>
      <c r="FA121" s="492"/>
      <c r="FB121" s="494"/>
      <c r="FC121" s="489"/>
      <c r="FD121" s="291"/>
      <c r="FE121" s="291"/>
      <c r="FF121" s="291"/>
      <c r="FG121" s="291"/>
      <c r="FH121" s="291"/>
      <c r="FI121" s="291"/>
      <c r="FJ121" s="291"/>
      <c r="FK121" s="291"/>
      <c r="FL121" s="291"/>
      <c r="FM121" s="291"/>
      <c r="FN121" s="291"/>
      <c r="FO121" s="291"/>
      <c r="FP121" s="291"/>
      <c r="FQ121" s="291"/>
      <c r="FR121" s="291"/>
      <c r="FS121" s="291"/>
      <c r="FT121" s="291"/>
      <c r="FU121" s="291"/>
      <c r="FV121" s="291"/>
      <c r="FW121" s="291"/>
      <c r="FX121" s="291"/>
      <c r="FY121" s="291"/>
      <c r="FZ121" s="291"/>
      <c r="GA121" s="291"/>
      <c r="GB121" s="291"/>
      <c r="GC121" s="291"/>
      <c r="GD121" s="291"/>
      <c r="GE121" s="291"/>
      <c r="GF121" s="291"/>
      <c r="GG121" s="291"/>
      <c r="GH121" s="291"/>
      <c r="GI121" s="291"/>
      <c r="GJ121" s="291"/>
      <c r="GK121" s="291"/>
      <c r="GL121" s="291"/>
      <c r="GM121" s="291"/>
      <c r="GN121" s="291"/>
      <c r="GO121" s="291"/>
      <c r="GP121" s="291"/>
      <c r="GQ121" s="291"/>
      <c r="GR121" s="291"/>
      <c r="GS121" s="291"/>
      <c r="GT121" s="291"/>
      <c r="GU121" s="291"/>
      <c r="GV121" s="291"/>
      <c r="GW121" s="291"/>
      <c r="GX121" s="291"/>
      <c r="GY121" s="291"/>
      <c r="GZ121" s="291"/>
      <c r="HA121" s="291"/>
      <c r="HB121" s="291"/>
      <c r="HC121" s="291"/>
      <c r="HD121" s="291"/>
      <c r="HE121" s="291"/>
      <c r="HF121" s="291"/>
      <c r="HG121" s="291"/>
      <c r="HH121" s="291"/>
      <c r="HI121" s="291"/>
      <c r="HJ121" s="291"/>
      <c r="HK121" s="291"/>
      <c r="HL121" s="291"/>
      <c r="HM121" s="291"/>
      <c r="HN121" s="291"/>
      <c r="HO121" s="291"/>
      <c r="HP121" s="291"/>
      <c r="HQ121" s="291"/>
      <c r="HR121" s="291"/>
      <c r="HS121" s="291"/>
      <c r="HT121" s="291"/>
      <c r="HU121" s="291"/>
      <c r="HV121" s="291"/>
      <c r="HW121" s="291"/>
      <c r="HX121" s="291"/>
      <c r="HY121" s="291"/>
      <c r="HZ121" s="291"/>
      <c r="IA121" s="291"/>
      <c r="IB121" s="291"/>
      <c r="IC121" s="291"/>
      <c r="ID121" s="291"/>
    </row>
    <row r="122" spans="38:238" s="254" customFormat="1" ht="36" customHeight="1" thickTop="1" x14ac:dyDescent="0.6">
      <c r="AL122" s="518" t="s">
        <v>720</v>
      </c>
      <c r="AM122" s="519"/>
      <c r="AN122" s="519"/>
      <c r="AO122" s="519"/>
      <c r="AP122" s="519" t="str">
        <f>'Dry Slips'!B26</f>
        <v>Kevin</v>
      </c>
      <c r="AQ122" s="519"/>
      <c r="AR122" s="519"/>
      <c r="AS122" s="519"/>
      <c r="AT122" s="519"/>
      <c r="AU122" s="519" t="str">
        <f>'Dry Slips'!C26</f>
        <v>Mott</v>
      </c>
      <c r="AV122" s="519"/>
      <c r="AW122" s="519"/>
      <c r="AX122" s="519"/>
      <c r="AY122" s="520"/>
      <c r="AZ122" s="540" t="s">
        <v>497</v>
      </c>
      <c r="CG122" s="291"/>
      <c r="CH122" s="291"/>
      <c r="CI122" s="291"/>
      <c r="CJ122" s="291"/>
      <c r="CK122" s="291"/>
      <c r="CL122" s="291"/>
      <c r="CM122" s="291"/>
      <c r="CN122" s="291"/>
      <c r="CO122" s="291"/>
      <c r="CP122" s="492" t="s">
        <v>720</v>
      </c>
      <c r="CQ122" s="496" t="s">
        <v>721</v>
      </c>
      <c r="CR122" s="489" t="s">
        <v>745</v>
      </c>
      <c r="CS122" s="492" t="s">
        <v>720</v>
      </c>
      <c r="CT122" s="496" t="s">
        <v>721</v>
      </c>
      <c r="CU122" s="489" t="s">
        <v>745</v>
      </c>
      <c r="CV122" s="492" t="s">
        <v>720</v>
      </c>
      <c r="CW122" s="496" t="s">
        <v>721</v>
      </c>
      <c r="CX122" s="489" t="s">
        <v>745</v>
      </c>
      <c r="CY122" s="492" t="s">
        <v>720</v>
      </c>
      <c r="CZ122" s="496" t="s">
        <v>721</v>
      </c>
      <c r="DA122" s="489" t="s">
        <v>745</v>
      </c>
      <c r="DB122" s="492" t="s">
        <v>720</v>
      </c>
      <c r="DC122" s="496" t="s">
        <v>721</v>
      </c>
      <c r="DD122" s="489" t="s">
        <v>745</v>
      </c>
      <c r="DE122" s="492" t="s">
        <v>720</v>
      </c>
      <c r="DF122" s="496" t="s">
        <v>721</v>
      </c>
      <c r="DG122" s="489" t="s">
        <v>745</v>
      </c>
      <c r="DH122" s="492" t="s">
        <v>720</v>
      </c>
      <c r="DI122" s="496" t="s">
        <v>721</v>
      </c>
      <c r="DJ122" s="489" t="s">
        <v>745</v>
      </c>
      <c r="DK122" s="492" t="s">
        <v>720</v>
      </c>
      <c r="DL122" s="496" t="s">
        <v>721</v>
      </c>
      <c r="DM122" s="489" t="s">
        <v>745</v>
      </c>
      <c r="DN122" s="492" t="s">
        <v>720</v>
      </c>
      <c r="DO122" s="496" t="s">
        <v>721</v>
      </c>
      <c r="DP122" s="489" t="s">
        <v>745</v>
      </c>
      <c r="DQ122" s="492" t="s">
        <v>720</v>
      </c>
      <c r="DR122" s="496" t="s">
        <v>721</v>
      </c>
      <c r="DS122" s="489" t="s">
        <v>745</v>
      </c>
      <c r="DT122" s="492" t="s">
        <v>720</v>
      </c>
      <c r="DU122" s="496" t="s">
        <v>721</v>
      </c>
      <c r="DV122" s="489" t="s">
        <v>745</v>
      </c>
      <c r="DW122" s="492" t="s">
        <v>720</v>
      </c>
      <c r="DX122" s="496" t="s">
        <v>721</v>
      </c>
      <c r="DY122" s="489" t="s">
        <v>745</v>
      </c>
      <c r="DZ122" s="492" t="s">
        <v>720</v>
      </c>
      <c r="EA122" s="496" t="s">
        <v>721</v>
      </c>
      <c r="EB122" s="489" t="s">
        <v>745</v>
      </c>
      <c r="EC122" s="492" t="s">
        <v>720</v>
      </c>
      <c r="ED122" s="496" t="s">
        <v>721</v>
      </c>
      <c r="EE122" s="489" t="s">
        <v>745</v>
      </c>
      <c r="EF122" s="492" t="s">
        <v>720</v>
      </c>
      <c r="EG122" s="496" t="s">
        <v>721</v>
      </c>
      <c r="EH122" s="489" t="s">
        <v>745</v>
      </c>
      <c r="EI122" s="492" t="s">
        <v>720</v>
      </c>
      <c r="EJ122" s="496" t="s">
        <v>721</v>
      </c>
      <c r="EK122" s="489" t="s">
        <v>745</v>
      </c>
      <c r="EL122" s="492" t="s">
        <v>720</v>
      </c>
      <c r="EM122" s="496" t="s">
        <v>721</v>
      </c>
      <c r="EN122" s="489" t="s">
        <v>745</v>
      </c>
      <c r="EO122" s="492" t="s">
        <v>720</v>
      </c>
      <c r="EP122" s="496" t="s">
        <v>721</v>
      </c>
      <c r="EQ122" s="489" t="s">
        <v>745</v>
      </c>
      <c r="ER122" s="492" t="s">
        <v>720</v>
      </c>
      <c r="ES122" s="496" t="s">
        <v>721</v>
      </c>
      <c r="ET122" s="489" t="s">
        <v>745</v>
      </c>
      <c r="EU122" s="492" t="s">
        <v>720</v>
      </c>
      <c r="EV122" s="496" t="s">
        <v>721</v>
      </c>
      <c r="EW122" s="489" t="s">
        <v>745</v>
      </c>
      <c r="EX122" s="492" t="s">
        <v>720</v>
      </c>
      <c r="EY122" s="496" t="s">
        <v>721</v>
      </c>
      <c r="EZ122" s="489" t="s">
        <v>745</v>
      </c>
      <c r="FA122" s="492" t="s">
        <v>720</v>
      </c>
      <c r="FB122" s="496" t="s">
        <v>721</v>
      </c>
      <c r="FC122" s="489" t="s">
        <v>745</v>
      </c>
      <c r="FD122" s="291"/>
      <c r="FE122" s="291"/>
      <c r="FF122" s="291"/>
      <c r="FG122" s="291"/>
      <c r="FH122" s="291"/>
      <c r="FI122" s="291"/>
      <c r="FJ122" s="291"/>
      <c r="FK122" s="291"/>
      <c r="FL122" s="291"/>
      <c r="FM122" s="291"/>
      <c r="FN122" s="291"/>
      <c r="FO122" s="291"/>
      <c r="FP122" s="291"/>
      <c r="FQ122" s="291"/>
      <c r="FR122" s="291"/>
      <c r="FS122" s="291"/>
      <c r="FT122" s="291"/>
      <c r="FU122" s="291"/>
      <c r="FV122" s="291"/>
      <c r="FW122" s="291"/>
      <c r="FX122" s="291"/>
      <c r="FY122" s="291"/>
      <c r="FZ122" s="291"/>
      <c r="GA122" s="291"/>
      <c r="GB122" s="291"/>
      <c r="GC122" s="291"/>
      <c r="GD122" s="291"/>
      <c r="GE122" s="291"/>
      <c r="GF122" s="291"/>
      <c r="GG122" s="291"/>
      <c r="GH122" s="291"/>
      <c r="GI122" s="291"/>
      <c r="GJ122" s="291"/>
      <c r="GK122" s="291"/>
      <c r="GL122" s="291"/>
      <c r="GM122" s="291"/>
      <c r="GN122" s="291"/>
      <c r="GO122" s="291"/>
      <c r="GP122" s="291"/>
      <c r="GQ122" s="291"/>
      <c r="GR122" s="291"/>
      <c r="GS122" s="291"/>
      <c r="GT122" s="291"/>
      <c r="GU122" s="291"/>
      <c r="GV122" s="291"/>
      <c r="GW122" s="291"/>
      <c r="GX122" s="291"/>
      <c r="GY122" s="291"/>
      <c r="GZ122" s="291"/>
      <c r="HA122" s="291"/>
      <c r="HB122" s="291"/>
      <c r="HC122" s="291"/>
      <c r="HD122" s="291"/>
      <c r="HE122" s="291"/>
      <c r="HF122" s="291"/>
      <c r="HG122" s="291"/>
      <c r="HH122" s="291"/>
      <c r="HI122" s="291"/>
      <c r="HJ122" s="291"/>
      <c r="HK122" s="291"/>
      <c r="HL122" s="291"/>
      <c r="HM122" s="291"/>
      <c r="HN122" s="291"/>
      <c r="HO122" s="291"/>
      <c r="HP122" s="291"/>
      <c r="HQ122" s="291"/>
      <c r="HR122" s="291"/>
      <c r="HS122" s="291"/>
      <c r="HT122" s="291"/>
      <c r="HU122" s="291"/>
      <c r="HV122" s="291"/>
      <c r="HW122" s="291"/>
      <c r="HX122" s="291"/>
      <c r="HY122" s="291"/>
      <c r="HZ122" s="291"/>
      <c r="IA122" s="291"/>
      <c r="IB122" s="291"/>
      <c r="IC122" s="291"/>
      <c r="ID122" s="291"/>
    </row>
    <row r="123" spans="38:238" s="254" customFormat="1" ht="36" customHeight="1" x14ac:dyDescent="0.6">
      <c r="AL123" s="522" t="s">
        <v>721</v>
      </c>
      <c r="AM123" s="523"/>
      <c r="AN123" s="523"/>
      <c r="AO123" s="523"/>
      <c r="AP123" s="524" t="str">
        <f>'Dry Slips'!D26</f>
        <v>J-24</v>
      </c>
      <c r="AQ123" s="524"/>
      <c r="AR123" s="524"/>
      <c r="AS123" s="524"/>
      <c r="AT123" s="524"/>
      <c r="AU123" s="524"/>
      <c r="AV123" s="524"/>
      <c r="AW123" s="524"/>
      <c r="AX123" s="524"/>
      <c r="AY123" s="486"/>
      <c r="AZ123" s="540"/>
      <c r="CG123" s="291"/>
      <c r="CH123" s="291"/>
      <c r="CI123" s="291"/>
      <c r="CJ123" s="291"/>
      <c r="CK123" s="291"/>
      <c r="CL123" s="291"/>
      <c r="CM123" s="291"/>
      <c r="CN123" s="291"/>
      <c r="CO123" s="291"/>
      <c r="CP123" s="492"/>
      <c r="CQ123" s="497"/>
      <c r="CR123" s="489"/>
      <c r="CS123" s="492"/>
      <c r="CT123" s="497"/>
      <c r="CU123" s="489"/>
      <c r="CV123" s="492"/>
      <c r="CW123" s="497"/>
      <c r="CX123" s="489"/>
      <c r="CY123" s="492"/>
      <c r="CZ123" s="497"/>
      <c r="DA123" s="489"/>
      <c r="DB123" s="492"/>
      <c r="DC123" s="497"/>
      <c r="DD123" s="489"/>
      <c r="DE123" s="492"/>
      <c r="DF123" s="497"/>
      <c r="DG123" s="489"/>
      <c r="DH123" s="492"/>
      <c r="DI123" s="497"/>
      <c r="DJ123" s="489"/>
      <c r="DK123" s="492"/>
      <c r="DL123" s="497"/>
      <c r="DM123" s="489"/>
      <c r="DN123" s="492"/>
      <c r="DO123" s="497"/>
      <c r="DP123" s="489"/>
      <c r="DQ123" s="492"/>
      <c r="DR123" s="497"/>
      <c r="DS123" s="489"/>
      <c r="DT123" s="492"/>
      <c r="DU123" s="497"/>
      <c r="DV123" s="489"/>
      <c r="DW123" s="492"/>
      <c r="DX123" s="497"/>
      <c r="DY123" s="489"/>
      <c r="DZ123" s="492"/>
      <c r="EA123" s="497"/>
      <c r="EB123" s="489"/>
      <c r="EC123" s="492"/>
      <c r="ED123" s="497"/>
      <c r="EE123" s="489"/>
      <c r="EF123" s="492"/>
      <c r="EG123" s="497"/>
      <c r="EH123" s="489"/>
      <c r="EI123" s="492"/>
      <c r="EJ123" s="497"/>
      <c r="EK123" s="489"/>
      <c r="EL123" s="492"/>
      <c r="EM123" s="497"/>
      <c r="EN123" s="489"/>
      <c r="EO123" s="492"/>
      <c r="EP123" s="497"/>
      <c r="EQ123" s="489"/>
      <c r="ER123" s="492"/>
      <c r="ES123" s="497"/>
      <c r="ET123" s="489"/>
      <c r="EU123" s="492"/>
      <c r="EV123" s="497"/>
      <c r="EW123" s="489"/>
      <c r="EX123" s="492"/>
      <c r="EY123" s="497"/>
      <c r="EZ123" s="489"/>
      <c r="FA123" s="492"/>
      <c r="FB123" s="497"/>
      <c r="FC123" s="489"/>
      <c r="FD123" s="291"/>
      <c r="FE123" s="291"/>
      <c r="FF123" s="291"/>
      <c r="FG123" s="291"/>
      <c r="FH123" s="291"/>
      <c r="FI123" s="291"/>
      <c r="FJ123" s="291"/>
      <c r="FK123" s="291"/>
      <c r="FL123" s="291"/>
      <c r="FM123" s="291"/>
      <c r="FN123" s="291"/>
      <c r="FO123" s="291"/>
      <c r="FP123" s="291"/>
      <c r="FQ123" s="291"/>
      <c r="FR123" s="291"/>
      <c r="FS123" s="291"/>
      <c r="FT123" s="291"/>
      <c r="FU123" s="291"/>
      <c r="FV123" s="291"/>
      <c r="FW123" s="291"/>
      <c r="FX123" s="291"/>
      <c r="FY123" s="291"/>
      <c r="FZ123" s="291"/>
      <c r="GA123" s="291"/>
      <c r="GB123" s="291"/>
      <c r="GC123" s="291"/>
      <c r="GD123" s="291"/>
      <c r="GE123" s="291"/>
      <c r="GF123" s="291"/>
      <c r="GG123" s="291"/>
      <c r="GH123" s="291"/>
      <c r="GI123" s="291"/>
      <c r="GJ123" s="291"/>
      <c r="GK123" s="291"/>
      <c r="GL123" s="291"/>
      <c r="GM123" s="291"/>
      <c r="GN123" s="291"/>
      <c r="GO123" s="291"/>
      <c r="GP123" s="291"/>
      <c r="GQ123" s="291"/>
      <c r="GR123" s="291"/>
      <c r="GS123" s="291"/>
      <c r="GT123" s="291"/>
      <c r="GU123" s="291"/>
      <c r="GV123" s="291"/>
      <c r="GW123" s="291"/>
      <c r="GX123" s="291"/>
      <c r="GY123" s="291"/>
      <c r="GZ123" s="291"/>
      <c r="HA123" s="291"/>
      <c r="HB123" s="291"/>
      <c r="HC123" s="291"/>
      <c r="HD123" s="291"/>
      <c r="HE123" s="291"/>
      <c r="HF123" s="291"/>
      <c r="HG123" s="291"/>
      <c r="HH123" s="291"/>
      <c r="HI123" s="291"/>
      <c r="HJ123" s="291"/>
      <c r="HK123" s="291"/>
      <c r="HL123" s="291"/>
      <c r="HM123" s="291"/>
      <c r="HN123" s="291"/>
      <c r="HO123" s="291"/>
      <c r="HP123" s="291"/>
      <c r="HQ123" s="291"/>
      <c r="HR123" s="291"/>
      <c r="HS123" s="291"/>
      <c r="HT123" s="291"/>
      <c r="HU123" s="291"/>
      <c r="HV123" s="291"/>
      <c r="HW123" s="291"/>
      <c r="HX123" s="291"/>
      <c r="HY123" s="291"/>
      <c r="HZ123" s="291"/>
      <c r="IA123" s="291"/>
      <c r="IB123" s="291"/>
      <c r="IC123" s="291"/>
      <c r="ID123" s="291"/>
    </row>
    <row r="124" spans="38:238" s="254" customFormat="1" ht="36" customHeight="1" thickBot="1" x14ac:dyDescent="0.65">
      <c r="AL124" s="525" t="s">
        <v>745</v>
      </c>
      <c r="AM124" s="526"/>
      <c r="AN124" s="526"/>
      <c r="AO124" s="526"/>
      <c r="AP124" s="526"/>
      <c r="AQ124" s="526"/>
      <c r="AR124" s="526"/>
      <c r="AS124" s="526"/>
      <c r="AT124" s="526"/>
      <c r="AU124" s="526"/>
      <c r="AV124" s="526"/>
      <c r="AW124" s="526"/>
      <c r="AX124" s="526"/>
      <c r="AY124" s="527"/>
      <c r="AZ124" s="540"/>
      <c r="CG124" s="291"/>
      <c r="CH124" s="291"/>
      <c r="CI124" s="291"/>
      <c r="CJ124" s="291"/>
      <c r="CK124" s="291"/>
      <c r="CL124" s="291"/>
      <c r="CM124" s="291"/>
      <c r="CN124" s="291"/>
      <c r="CO124" s="291"/>
      <c r="CP124" s="492"/>
      <c r="CQ124" s="497"/>
      <c r="CR124" s="489"/>
      <c r="CS124" s="492"/>
      <c r="CT124" s="497"/>
      <c r="CU124" s="489"/>
      <c r="CV124" s="492"/>
      <c r="CW124" s="497"/>
      <c r="CX124" s="489"/>
      <c r="CY124" s="492"/>
      <c r="CZ124" s="497"/>
      <c r="DA124" s="489"/>
      <c r="DB124" s="492"/>
      <c r="DC124" s="497"/>
      <c r="DD124" s="489"/>
      <c r="DE124" s="492"/>
      <c r="DF124" s="497"/>
      <c r="DG124" s="489"/>
      <c r="DH124" s="492"/>
      <c r="DI124" s="497"/>
      <c r="DJ124" s="489"/>
      <c r="DK124" s="492"/>
      <c r="DL124" s="497"/>
      <c r="DM124" s="489"/>
      <c r="DN124" s="492"/>
      <c r="DO124" s="497"/>
      <c r="DP124" s="489"/>
      <c r="DQ124" s="492"/>
      <c r="DR124" s="497"/>
      <c r="DS124" s="489"/>
      <c r="DT124" s="492"/>
      <c r="DU124" s="497"/>
      <c r="DV124" s="489"/>
      <c r="DW124" s="492"/>
      <c r="DX124" s="497"/>
      <c r="DY124" s="489"/>
      <c r="DZ124" s="492"/>
      <c r="EA124" s="497"/>
      <c r="EB124" s="489"/>
      <c r="EC124" s="492"/>
      <c r="ED124" s="497"/>
      <c r="EE124" s="489"/>
      <c r="EF124" s="492"/>
      <c r="EG124" s="497"/>
      <c r="EH124" s="489"/>
      <c r="EI124" s="492"/>
      <c r="EJ124" s="497"/>
      <c r="EK124" s="489"/>
      <c r="EL124" s="492"/>
      <c r="EM124" s="497"/>
      <c r="EN124" s="489"/>
      <c r="EO124" s="492"/>
      <c r="EP124" s="497"/>
      <c r="EQ124" s="489"/>
      <c r="ER124" s="492"/>
      <c r="ES124" s="497"/>
      <c r="ET124" s="489"/>
      <c r="EU124" s="492"/>
      <c r="EV124" s="497"/>
      <c r="EW124" s="489"/>
      <c r="EX124" s="492"/>
      <c r="EY124" s="497"/>
      <c r="EZ124" s="489"/>
      <c r="FA124" s="492"/>
      <c r="FB124" s="497"/>
      <c r="FC124" s="489"/>
      <c r="FD124" s="291"/>
      <c r="FE124" s="291"/>
      <c r="FF124" s="291"/>
      <c r="FG124" s="291"/>
      <c r="FH124" s="291"/>
      <c r="FI124" s="291"/>
      <c r="FJ124" s="291"/>
      <c r="FK124" s="291"/>
      <c r="FL124" s="291"/>
      <c r="FM124" s="291"/>
      <c r="FN124" s="291"/>
      <c r="FO124" s="291"/>
      <c r="FP124" s="291"/>
      <c r="FQ124" s="291"/>
      <c r="FR124" s="291"/>
      <c r="FS124" s="291"/>
      <c r="FT124" s="291"/>
      <c r="FU124" s="291"/>
      <c r="FV124" s="291"/>
      <c r="FW124" s="291"/>
      <c r="FX124" s="291"/>
      <c r="FY124" s="291"/>
      <c r="FZ124" s="291"/>
      <c r="GA124" s="291"/>
      <c r="GB124" s="291"/>
      <c r="GC124" s="291"/>
      <c r="GD124" s="291"/>
      <c r="GE124" s="291"/>
      <c r="GF124" s="291"/>
      <c r="GG124" s="291"/>
      <c r="GH124" s="291"/>
      <c r="GI124" s="291"/>
      <c r="GJ124" s="291"/>
      <c r="GK124" s="291"/>
      <c r="GL124" s="291"/>
      <c r="GM124" s="291"/>
      <c r="GN124" s="291"/>
      <c r="GO124" s="291"/>
      <c r="GP124" s="291"/>
      <c r="GQ124" s="291"/>
      <c r="GR124" s="291"/>
      <c r="GS124" s="291"/>
      <c r="GT124" s="291"/>
      <c r="GU124" s="291"/>
      <c r="GV124" s="291"/>
      <c r="GW124" s="291"/>
      <c r="GX124" s="291"/>
      <c r="GY124" s="291"/>
      <c r="GZ124" s="291"/>
      <c r="HA124" s="291"/>
      <c r="HB124" s="291"/>
      <c r="HC124" s="291"/>
      <c r="HD124" s="291"/>
      <c r="HE124" s="291"/>
      <c r="HF124" s="291"/>
      <c r="HG124" s="291"/>
      <c r="HH124" s="291"/>
      <c r="HI124" s="291"/>
      <c r="HJ124" s="291"/>
      <c r="HK124" s="291"/>
      <c r="HL124" s="291"/>
      <c r="HM124" s="291"/>
      <c r="HN124" s="291"/>
      <c r="HO124" s="291"/>
      <c r="HP124" s="291"/>
      <c r="HQ124" s="291"/>
      <c r="HR124" s="291"/>
      <c r="HS124" s="291"/>
      <c r="HT124" s="291"/>
      <c r="HU124" s="291"/>
      <c r="HV124" s="291"/>
      <c r="HW124" s="291"/>
      <c r="HX124" s="291"/>
      <c r="HY124" s="291"/>
      <c r="HZ124" s="291"/>
      <c r="IA124" s="291"/>
      <c r="IB124" s="291"/>
      <c r="IC124" s="291"/>
      <c r="ID124" s="291"/>
    </row>
    <row r="125" spans="38:238" s="254" customFormat="1" ht="36" customHeight="1" thickTop="1" thickBot="1" x14ac:dyDescent="0.65">
      <c r="AL125" s="518" t="s">
        <v>720</v>
      </c>
      <c r="AM125" s="519"/>
      <c r="AN125" s="519"/>
      <c r="AO125" s="519"/>
      <c r="AP125" s="519" t="str">
        <f>'Dry Slips'!B27</f>
        <v>Kent</v>
      </c>
      <c r="AQ125" s="519"/>
      <c r="AR125" s="519"/>
      <c r="AS125" s="519"/>
      <c r="AT125" s="519"/>
      <c r="AU125" s="519" t="str">
        <f>'Dry Slips'!C27</f>
        <v>Murrell</v>
      </c>
      <c r="AV125" s="519"/>
      <c r="AW125" s="519"/>
      <c r="AX125" s="519"/>
      <c r="AY125" s="520"/>
      <c r="AZ125" s="540" t="s">
        <v>495</v>
      </c>
      <c r="CG125" s="291"/>
      <c r="CH125" s="291"/>
      <c r="CI125" s="291"/>
      <c r="CJ125" s="291"/>
      <c r="CK125" s="291"/>
      <c r="CL125" s="291"/>
      <c r="CM125" s="291"/>
      <c r="CN125" s="291"/>
      <c r="CO125" s="291"/>
      <c r="CP125" s="499"/>
      <c r="CQ125" s="498"/>
      <c r="CR125" s="490"/>
      <c r="CS125" s="499"/>
      <c r="CT125" s="498"/>
      <c r="CU125" s="490"/>
      <c r="CV125" s="499"/>
      <c r="CW125" s="498"/>
      <c r="CX125" s="490"/>
      <c r="CY125" s="499"/>
      <c r="CZ125" s="498"/>
      <c r="DA125" s="490"/>
      <c r="DB125" s="499"/>
      <c r="DC125" s="498"/>
      <c r="DD125" s="490"/>
      <c r="DE125" s="499"/>
      <c r="DF125" s="498"/>
      <c r="DG125" s="490"/>
      <c r="DH125" s="499"/>
      <c r="DI125" s="498"/>
      <c r="DJ125" s="490"/>
      <c r="DK125" s="499"/>
      <c r="DL125" s="498"/>
      <c r="DM125" s="490"/>
      <c r="DN125" s="499"/>
      <c r="DO125" s="498"/>
      <c r="DP125" s="490"/>
      <c r="DQ125" s="499"/>
      <c r="DR125" s="498"/>
      <c r="DS125" s="490"/>
      <c r="DT125" s="499"/>
      <c r="DU125" s="498"/>
      <c r="DV125" s="490"/>
      <c r="DW125" s="499"/>
      <c r="DX125" s="498"/>
      <c r="DY125" s="490"/>
      <c r="DZ125" s="499"/>
      <c r="EA125" s="498"/>
      <c r="EB125" s="490"/>
      <c r="EC125" s="499"/>
      <c r="ED125" s="498"/>
      <c r="EE125" s="490"/>
      <c r="EF125" s="499"/>
      <c r="EG125" s="498"/>
      <c r="EH125" s="490"/>
      <c r="EI125" s="499"/>
      <c r="EJ125" s="498"/>
      <c r="EK125" s="490"/>
      <c r="EL125" s="499"/>
      <c r="EM125" s="498"/>
      <c r="EN125" s="490"/>
      <c r="EO125" s="499"/>
      <c r="EP125" s="498"/>
      <c r="EQ125" s="490"/>
      <c r="ER125" s="499"/>
      <c r="ES125" s="498"/>
      <c r="ET125" s="490"/>
      <c r="EU125" s="499"/>
      <c r="EV125" s="498"/>
      <c r="EW125" s="490"/>
      <c r="EX125" s="499"/>
      <c r="EY125" s="498"/>
      <c r="EZ125" s="490"/>
      <c r="FA125" s="499"/>
      <c r="FB125" s="498"/>
      <c r="FC125" s="490"/>
      <c r="FD125" s="291"/>
      <c r="FE125" s="291"/>
      <c r="FF125" s="291"/>
      <c r="FG125" s="291"/>
      <c r="FH125" s="291"/>
      <c r="FI125" s="291"/>
      <c r="FJ125" s="291"/>
      <c r="FK125" s="291"/>
      <c r="FL125" s="291"/>
      <c r="FM125" s="291"/>
      <c r="FN125" s="291"/>
      <c r="FO125" s="291"/>
      <c r="FP125" s="291"/>
      <c r="FQ125" s="291"/>
      <c r="FR125" s="291"/>
      <c r="FS125" s="291"/>
      <c r="FT125" s="291"/>
      <c r="FU125" s="291"/>
      <c r="FV125" s="291"/>
      <c r="FW125" s="291"/>
      <c r="FX125" s="291"/>
      <c r="FY125" s="291"/>
      <c r="FZ125" s="291"/>
      <c r="GA125" s="291"/>
      <c r="GB125" s="291"/>
      <c r="GC125" s="291"/>
      <c r="GD125" s="291"/>
      <c r="GE125" s="291"/>
      <c r="GF125" s="291"/>
      <c r="GG125" s="291"/>
      <c r="GH125" s="291"/>
      <c r="GI125" s="291"/>
      <c r="GJ125" s="291"/>
      <c r="GK125" s="291"/>
      <c r="GL125" s="291"/>
      <c r="GM125" s="291"/>
      <c r="GN125" s="291"/>
      <c r="GO125" s="291"/>
      <c r="GP125" s="291"/>
      <c r="GQ125" s="291"/>
      <c r="GR125" s="291"/>
      <c r="GS125" s="291"/>
      <c r="GT125" s="291"/>
      <c r="GU125" s="291"/>
      <c r="GV125" s="291"/>
      <c r="GW125" s="291"/>
      <c r="GX125" s="291"/>
      <c r="GY125" s="291"/>
      <c r="GZ125" s="291"/>
      <c r="HA125" s="291"/>
      <c r="HB125" s="291"/>
      <c r="HC125" s="291"/>
      <c r="HD125" s="291"/>
      <c r="HE125" s="291"/>
      <c r="HF125" s="291"/>
      <c r="HG125" s="291"/>
      <c r="HH125" s="291"/>
      <c r="HI125" s="291"/>
      <c r="HJ125" s="291"/>
      <c r="HK125" s="291"/>
      <c r="HL125" s="291"/>
      <c r="HM125" s="291"/>
      <c r="HN125" s="291"/>
      <c r="HO125" s="291"/>
      <c r="HP125" s="291"/>
      <c r="HQ125" s="291"/>
      <c r="HR125" s="291"/>
      <c r="HS125" s="291"/>
      <c r="HT125" s="291"/>
      <c r="HU125" s="291"/>
      <c r="HV125" s="291"/>
      <c r="HW125" s="291"/>
      <c r="HX125" s="291"/>
      <c r="HY125" s="291"/>
      <c r="HZ125" s="291"/>
      <c r="IA125" s="291"/>
      <c r="IB125" s="291"/>
      <c r="IC125" s="291"/>
      <c r="ID125" s="291"/>
    </row>
    <row r="126" spans="38:238" s="254" customFormat="1" ht="36" customHeight="1" thickTop="1" x14ac:dyDescent="0.6">
      <c r="AL126" s="522" t="s">
        <v>721</v>
      </c>
      <c r="AM126" s="523"/>
      <c r="AN126" s="523"/>
      <c r="AO126" s="523"/>
      <c r="AP126" s="524" t="str">
        <f>'Dry Slips'!D27</f>
        <v>Catalina 27</v>
      </c>
      <c r="AQ126" s="524"/>
      <c r="AR126" s="524"/>
      <c r="AS126" s="524"/>
      <c r="AT126" s="524"/>
      <c r="AU126" s="524"/>
      <c r="AV126" s="524"/>
      <c r="AW126" s="524"/>
      <c r="AX126" s="524"/>
      <c r="AY126" s="486"/>
      <c r="AZ126" s="540"/>
      <c r="CG126" s="291"/>
      <c r="CH126" s="291"/>
      <c r="CI126" s="291"/>
      <c r="CJ126" s="291"/>
      <c r="CK126" s="291"/>
      <c r="CL126" s="291"/>
      <c r="CM126" s="291"/>
      <c r="CN126" s="291"/>
      <c r="CO126" s="291"/>
      <c r="CP126" s="502">
        <f t="shared" ref="CP126" si="278">CS126+1</f>
        <v>64</v>
      </c>
      <c r="CQ126" s="502"/>
      <c r="CR126" s="502"/>
      <c r="CS126" s="502">
        <f t="shared" ref="CS126" si="279">CV126+1</f>
        <v>63</v>
      </c>
      <c r="CT126" s="502"/>
      <c r="CU126" s="502"/>
      <c r="CV126" s="502">
        <f t="shared" ref="CV126" si="280">CY126+1</f>
        <v>62</v>
      </c>
      <c r="CW126" s="502"/>
      <c r="CX126" s="502"/>
      <c r="CY126" s="502">
        <f t="shared" ref="CY126" si="281">DB126+1</f>
        <v>61</v>
      </c>
      <c r="CZ126" s="502"/>
      <c r="DA126" s="502"/>
      <c r="DB126" s="502">
        <f t="shared" ref="DB126" si="282">DE126+1</f>
        <v>60</v>
      </c>
      <c r="DC126" s="502"/>
      <c r="DD126" s="502"/>
      <c r="DE126" s="502">
        <f t="shared" ref="DE126" si="283">DH126+1</f>
        <v>59</v>
      </c>
      <c r="DF126" s="502"/>
      <c r="DG126" s="502"/>
      <c r="DH126" s="502">
        <f t="shared" ref="DH126" si="284">DK126+1</f>
        <v>58</v>
      </c>
      <c r="DI126" s="502"/>
      <c r="DJ126" s="502"/>
      <c r="DK126" s="502">
        <f t="shared" ref="DK126" si="285">DN126+1</f>
        <v>57</v>
      </c>
      <c r="DL126" s="502"/>
      <c r="DM126" s="502"/>
      <c r="DN126" s="502">
        <f t="shared" ref="DN126" si="286">DQ126+1</f>
        <v>56</v>
      </c>
      <c r="DO126" s="502"/>
      <c r="DP126" s="502"/>
      <c r="DQ126" s="502">
        <f t="shared" ref="DQ126" si="287">DT126+1</f>
        <v>55</v>
      </c>
      <c r="DR126" s="502"/>
      <c r="DS126" s="502"/>
      <c r="DT126" s="502">
        <f t="shared" ref="DT126" si="288">DW126+1</f>
        <v>54</v>
      </c>
      <c r="DU126" s="502"/>
      <c r="DV126" s="502"/>
      <c r="DW126" s="502">
        <f t="shared" ref="DW126" si="289">DZ126+1</f>
        <v>53</v>
      </c>
      <c r="DX126" s="502"/>
      <c r="DY126" s="502"/>
      <c r="DZ126" s="502">
        <f t="shared" ref="DZ126" si="290">EC126+1</f>
        <v>52</v>
      </c>
      <c r="EA126" s="502"/>
      <c r="EB126" s="502"/>
      <c r="EC126" s="502">
        <f t="shared" ref="EC126" si="291">EF126+1</f>
        <v>51</v>
      </c>
      <c r="ED126" s="502"/>
      <c r="EE126" s="502"/>
      <c r="EF126" s="502">
        <f t="shared" ref="EF126" si="292">EI126+1</f>
        <v>50</v>
      </c>
      <c r="EG126" s="502"/>
      <c r="EH126" s="502"/>
      <c r="EI126" s="502">
        <f t="shared" ref="EI126" si="293">EL126+1</f>
        <v>49</v>
      </c>
      <c r="EJ126" s="502"/>
      <c r="EK126" s="502"/>
      <c r="EL126" s="502">
        <f t="shared" ref="EL126" si="294">EO126+1</f>
        <v>48</v>
      </c>
      <c r="EM126" s="502"/>
      <c r="EN126" s="502"/>
      <c r="EO126" s="502">
        <f t="shared" ref="EO126" si="295">ER126+1</f>
        <v>47</v>
      </c>
      <c r="EP126" s="502"/>
      <c r="EQ126" s="502"/>
      <c r="ER126" s="502">
        <f t="shared" ref="ER126" si="296">EU126+1</f>
        <v>46</v>
      </c>
      <c r="ES126" s="502"/>
      <c r="ET126" s="502"/>
      <c r="EU126" s="502">
        <f t="shared" ref="EU126" si="297">EX126+1</f>
        <v>45</v>
      </c>
      <c r="EV126" s="502"/>
      <c r="EW126" s="502"/>
      <c r="EX126" s="502">
        <f>FA126+1</f>
        <v>44</v>
      </c>
      <c r="EY126" s="502"/>
      <c r="EZ126" s="502"/>
      <c r="FA126" s="502">
        <v>43</v>
      </c>
      <c r="FB126" s="502"/>
      <c r="FC126" s="502"/>
      <c r="FD126" s="291"/>
      <c r="FE126" s="291"/>
      <c r="FF126" s="291"/>
      <c r="FG126" s="291"/>
      <c r="FH126" s="291"/>
      <c r="FI126" s="291"/>
      <c r="FJ126" s="291"/>
      <c r="FK126" s="291"/>
      <c r="FL126" s="291"/>
      <c r="FM126" s="291"/>
      <c r="FN126" s="291"/>
      <c r="FO126" s="291"/>
      <c r="FP126" s="291"/>
      <c r="FQ126" s="291"/>
      <c r="FR126" s="291"/>
      <c r="FS126" s="291"/>
      <c r="FT126" s="291"/>
      <c r="FU126" s="291"/>
      <c r="FV126" s="291"/>
      <c r="FW126" s="291"/>
      <c r="FX126" s="291"/>
      <c r="FY126" s="291"/>
      <c r="FZ126" s="291"/>
      <c r="GA126" s="291"/>
      <c r="GB126" s="291"/>
      <c r="GC126" s="291"/>
      <c r="GD126" s="291"/>
      <c r="GE126" s="291"/>
      <c r="GF126" s="291"/>
      <c r="GG126" s="291"/>
      <c r="GH126" s="291"/>
      <c r="GI126" s="291"/>
      <c r="GJ126" s="291"/>
      <c r="GK126" s="291"/>
      <c r="GL126" s="291"/>
      <c r="GM126" s="291"/>
      <c r="GN126" s="291"/>
      <c r="GO126" s="291"/>
      <c r="GP126" s="291"/>
      <c r="GQ126" s="291"/>
      <c r="GR126" s="291"/>
      <c r="GS126" s="291"/>
      <c r="GT126" s="291"/>
      <c r="GU126" s="291"/>
      <c r="GV126" s="291"/>
      <c r="GW126" s="291"/>
      <c r="GX126" s="291"/>
      <c r="GY126" s="291"/>
      <c r="GZ126" s="291"/>
      <c r="HA126" s="291"/>
      <c r="HB126" s="291"/>
      <c r="HC126" s="291"/>
      <c r="HD126" s="291"/>
      <c r="HE126" s="291"/>
      <c r="HF126" s="291"/>
      <c r="HG126" s="291"/>
      <c r="HH126" s="291"/>
      <c r="HI126" s="291"/>
      <c r="HJ126" s="291"/>
      <c r="HK126" s="291"/>
      <c r="HL126" s="291"/>
      <c r="HM126" s="291"/>
      <c r="HN126" s="291"/>
      <c r="HO126" s="291"/>
      <c r="HP126" s="291"/>
      <c r="HQ126" s="291"/>
      <c r="HR126" s="291"/>
      <c r="HS126" s="291"/>
      <c r="HT126" s="291"/>
      <c r="HU126" s="291"/>
      <c r="HV126" s="291"/>
      <c r="HW126" s="291"/>
      <c r="HX126" s="291"/>
      <c r="HY126" s="291"/>
      <c r="HZ126" s="291"/>
      <c r="IA126" s="291"/>
      <c r="IB126" s="291"/>
      <c r="IC126" s="291"/>
      <c r="ID126" s="291"/>
    </row>
    <row r="127" spans="38:238" s="254" customFormat="1" ht="36" customHeight="1" thickBot="1" x14ac:dyDescent="0.65">
      <c r="AL127" s="525" t="s">
        <v>745</v>
      </c>
      <c r="AM127" s="526"/>
      <c r="AN127" s="526"/>
      <c r="AO127" s="526"/>
      <c r="AP127" s="526"/>
      <c r="AQ127" s="526"/>
      <c r="AR127" s="526"/>
      <c r="AS127" s="526"/>
      <c r="AT127" s="526"/>
      <c r="AU127" s="526"/>
      <c r="AV127" s="526"/>
      <c r="AW127" s="526"/>
      <c r="AX127" s="526"/>
      <c r="AY127" s="527"/>
      <c r="AZ127" s="540"/>
      <c r="CG127" s="291"/>
      <c r="CH127" s="291"/>
      <c r="CI127" s="291"/>
      <c r="CJ127" s="291"/>
      <c r="CK127" s="291"/>
      <c r="CL127" s="291"/>
      <c r="CM127" s="291"/>
      <c r="CN127" s="291"/>
      <c r="CO127" s="291"/>
      <c r="CP127" s="291"/>
      <c r="CQ127" s="291"/>
      <c r="CR127" s="291"/>
      <c r="CS127" s="291"/>
      <c r="CT127" s="291"/>
      <c r="CU127" s="291"/>
      <c r="CV127" s="291"/>
      <c r="CW127" s="291"/>
      <c r="CX127" s="291"/>
      <c r="CY127" s="291"/>
      <c r="CZ127" s="291"/>
      <c r="DA127" s="291"/>
      <c r="DB127" s="291"/>
      <c r="DC127" s="291"/>
      <c r="DD127" s="291"/>
      <c r="DE127" s="291"/>
      <c r="DF127" s="291"/>
      <c r="DG127" s="291"/>
      <c r="DH127" s="291"/>
      <c r="DI127" s="291"/>
      <c r="DJ127" s="291"/>
      <c r="DK127" s="291"/>
      <c r="DL127" s="291"/>
      <c r="DM127" s="291"/>
      <c r="DN127" s="291"/>
      <c r="DO127" s="291"/>
      <c r="DP127" s="291"/>
      <c r="DQ127" s="291"/>
      <c r="DR127" s="291"/>
      <c r="DS127" s="291"/>
      <c r="DT127" s="291"/>
      <c r="DU127" s="291"/>
      <c r="DV127" s="291"/>
      <c r="DW127" s="291"/>
      <c r="DX127" s="291"/>
      <c r="DY127" s="291"/>
      <c r="DZ127" s="291"/>
      <c r="EA127" s="291"/>
      <c r="EB127" s="291"/>
      <c r="EC127" s="291"/>
      <c r="ED127" s="291"/>
      <c r="EE127" s="291"/>
      <c r="EF127" s="291"/>
      <c r="EG127" s="291"/>
      <c r="EH127" s="291"/>
      <c r="EI127" s="291"/>
      <c r="EJ127" s="291"/>
      <c r="EK127" s="291"/>
      <c r="EL127" s="291"/>
      <c r="EM127" s="291"/>
      <c r="EN127" s="291"/>
      <c r="EO127" s="291"/>
      <c r="EP127" s="291"/>
      <c r="EQ127" s="291"/>
      <c r="ER127" s="291"/>
      <c r="ES127" s="291"/>
      <c r="ET127" s="291"/>
      <c r="EU127" s="291"/>
      <c r="EV127" s="291"/>
      <c r="EW127" s="291"/>
      <c r="EX127" s="291"/>
      <c r="EY127" s="291"/>
      <c r="EZ127" s="291"/>
      <c r="FA127" s="291"/>
      <c r="FB127" s="291"/>
      <c r="FC127" s="291"/>
      <c r="FD127" s="291"/>
      <c r="FE127" s="291"/>
      <c r="FF127" s="291"/>
      <c r="FG127" s="291"/>
      <c r="FH127" s="291"/>
      <c r="FI127" s="291"/>
      <c r="FJ127" s="291"/>
      <c r="FK127" s="291"/>
      <c r="FL127" s="291"/>
      <c r="FM127" s="291"/>
      <c r="FN127" s="291"/>
      <c r="FO127" s="291"/>
      <c r="FP127" s="291"/>
      <c r="FQ127" s="291"/>
      <c r="FR127" s="291"/>
      <c r="FS127" s="291"/>
      <c r="FT127" s="291"/>
      <c r="FU127" s="291"/>
      <c r="FV127" s="291"/>
      <c r="FW127" s="291"/>
      <c r="FX127" s="291"/>
      <c r="FY127" s="291"/>
      <c r="FZ127" s="291"/>
      <c r="GA127" s="291"/>
      <c r="GB127" s="291"/>
      <c r="GC127" s="291"/>
      <c r="GD127" s="291"/>
      <c r="GE127" s="291"/>
      <c r="GF127" s="291"/>
      <c r="GG127" s="291"/>
      <c r="GH127" s="291"/>
      <c r="GI127" s="291"/>
      <c r="GJ127" s="291"/>
      <c r="GK127" s="291"/>
      <c r="GL127" s="291"/>
      <c r="GM127" s="291"/>
      <c r="GN127" s="291"/>
      <c r="GO127" s="291"/>
      <c r="GP127" s="291"/>
      <c r="GQ127" s="291"/>
      <c r="GR127" s="291"/>
      <c r="GS127" s="291"/>
      <c r="GT127" s="291"/>
      <c r="GU127" s="291"/>
      <c r="GV127" s="291"/>
      <c r="GW127" s="291"/>
      <c r="GX127" s="291"/>
      <c r="GY127" s="291"/>
      <c r="GZ127" s="291"/>
      <c r="HA127" s="291"/>
      <c r="HB127" s="291"/>
      <c r="HC127" s="291"/>
      <c r="HD127" s="291"/>
      <c r="HE127" s="291"/>
      <c r="HF127" s="291"/>
      <c r="HG127" s="291"/>
      <c r="HH127" s="291"/>
      <c r="HI127" s="291"/>
      <c r="HJ127" s="291"/>
      <c r="HK127" s="291"/>
      <c r="HL127" s="291"/>
      <c r="HM127" s="291"/>
      <c r="HN127" s="291"/>
      <c r="HO127" s="291"/>
      <c r="HP127" s="291"/>
      <c r="HQ127" s="291"/>
      <c r="HR127" s="291"/>
      <c r="HS127" s="291"/>
      <c r="HT127" s="291"/>
      <c r="HU127" s="291"/>
      <c r="HV127" s="291"/>
      <c r="HW127" s="291"/>
      <c r="HX127" s="291"/>
      <c r="HY127" s="291"/>
      <c r="HZ127" s="291"/>
      <c r="IA127" s="291"/>
      <c r="IB127" s="291"/>
      <c r="IC127" s="291"/>
      <c r="ID127" s="291"/>
    </row>
    <row r="128" spans="38:238" s="254" customFormat="1" ht="36" customHeight="1" thickTop="1" x14ac:dyDescent="0.6">
      <c r="AL128" s="518" t="s">
        <v>720</v>
      </c>
      <c r="AM128" s="519"/>
      <c r="AN128" s="519"/>
      <c r="AO128" s="519"/>
      <c r="AP128" s="519"/>
      <c r="AQ128" s="519"/>
      <c r="AR128" s="519"/>
      <c r="AS128" s="519"/>
      <c r="AT128" s="519"/>
      <c r="AU128" s="519"/>
      <c r="AV128" s="519"/>
      <c r="AW128" s="519"/>
      <c r="AX128" s="519"/>
      <c r="AY128" s="520"/>
      <c r="AZ128" s="521" t="s">
        <v>742</v>
      </c>
      <c r="CG128" s="291"/>
      <c r="CH128" s="291"/>
      <c r="CI128" s="291"/>
      <c r="CJ128" s="291"/>
      <c r="CK128" s="291"/>
      <c r="CL128" s="291"/>
      <c r="CM128" s="291"/>
      <c r="CN128" s="291"/>
      <c r="CO128" s="291"/>
      <c r="CP128" s="291"/>
      <c r="CQ128" s="291"/>
      <c r="CR128" s="291"/>
      <c r="CS128" s="291"/>
      <c r="CT128" s="291"/>
      <c r="CU128" s="291"/>
      <c r="CV128" s="291"/>
      <c r="CW128" s="291"/>
      <c r="CX128" s="291"/>
      <c r="CY128" s="291"/>
      <c r="CZ128" s="291"/>
      <c r="DA128" s="291"/>
      <c r="DB128" s="291"/>
      <c r="DC128" s="291"/>
      <c r="DD128" s="291"/>
      <c r="DE128" s="291"/>
      <c r="DF128" s="291"/>
      <c r="DG128" s="291"/>
      <c r="DH128" s="291"/>
      <c r="DI128" s="291"/>
      <c r="DJ128" s="291"/>
      <c r="DK128" s="291"/>
      <c r="DL128" s="291"/>
      <c r="DM128" s="291"/>
      <c r="DN128" s="291"/>
      <c r="DO128" s="291"/>
      <c r="DP128" s="291"/>
      <c r="DQ128" s="291"/>
      <c r="DR128" s="291"/>
      <c r="DS128" s="291"/>
      <c r="DT128" s="291"/>
      <c r="DU128" s="291"/>
      <c r="DV128" s="291"/>
      <c r="DW128" s="291"/>
      <c r="DX128" s="291"/>
      <c r="DY128" s="291"/>
      <c r="DZ128" s="291"/>
      <c r="EA128" s="291"/>
      <c r="EB128" s="291"/>
      <c r="EC128" s="291"/>
      <c r="ED128" s="291"/>
      <c r="EE128" s="291"/>
      <c r="EF128" s="291"/>
      <c r="EG128" s="291"/>
      <c r="EH128" s="291"/>
      <c r="EI128" s="291"/>
      <c r="EJ128" s="291"/>
      <c r="EK128" s="291"/>
      <c r="EL128" s="291"/>
      <c r="EM128" s="291"/>
      <c r="EN128" s="291"/>
      <c r="EO128" s="291"/>
      <c r="EP128" s="291"/>
      <c r="EQ128" s="291"/>
      <c r="ER128" s="291"/>
      <c r="ES128" s="291"/>
      <c r="ET128" s="291"/>
      <c r="EU128" s="291"/>
      <c r="EV128" s="291"/>
      <c r="EW128" s="291"/>
      <c r="EX128" s="291"/>
      <c r="EY128" s="291"/>
      <c r="EZ128" s="291"/>
      <c r="FA128" s="291"/>
      <c r="FB128" s="291"/>
      <c r="FC128" s="291"/>
      <c r="FD128" s="291"/>
      <c r="FE128" s="291"/>
      <c r="FF128" s="291"/>
      <c r="FG128" s="291"/>
      <c r="FH128" s="291"/>
      <c r="FI128" s="291"/>
      <c r="FJ128" s="291"/>
      <c r="FK128" s="291"/>
      <c r="FL128" s="291"/>
      <c r="FM128" s="291"/>
      <c r="FN128" s="291"/>
      <c r="FO128" s="291"/>
      <c r="FP128" s="291"/>
      <c r="FQ128" s="291"/>
      <c r="FR128" s="291"/>
      <c r="FS128" s="291"/>
      <c r="FT128" s="291"/>
      <c r="FU128" s="291"/>
      <c r="FV128" s="291"/>
      <c r="FW128" s="291"/>
      <c r="FX128" s="291"/>
      <c r="FY128" s="291"/>
      <c r="FZ128" s="291"/>
      <c r="GA128" s="291"/>
      <c r="GB128" s="291"/>
      <c r="GC128" s="291"/>
      <c r="GD128" s="291"/>
      <c r="GE128" s="291"/>
      <c r="GF128" s="291"/>
      <c r="GG128" s="291"/>
      <c r="GH128" s="291"/>
      <c r="GI128" s="291"/>
      <c r="GJ128" s="291"/>
      <c r="GK128" s="291"/>
      <c r="GL128" s="291"/>
      <c r="GM128" s="291"/>
      <c r="GN128" s="291"/>
      <c r="GO128" s="291"/>
      <c r="GP128" s="291"/>
      <c r="GQ128" s="291"/>
      <c r="GR128" s="291"/>
      <c r="GS128" s="291"/>
      <c r="GT128" s="291"/>
      <c r="GU128" s="291"/>
      <c r="GV128" s="291"/>
      <c r="GW128" s="291"/>
      <c r="GX128" s="291"/>
      <c r="GY128" s="291"/>
      <c r="GZ128" s="291"/>
      <c r="HA128" s="291"/>
      <c r="HB128" s="291"/>
      <c r="HC128" s="291"/>
      <c r="HD128" s="291"/>
      <c r="HE128" s="291"/>
      <c r="HF128" s="291"/>
      <c r="HG128" s="291"/>
      <c r="HH128" s="291"/>
      <c r="HI128" s="291"/>
      <c r="HJ128" s="291"/>
      <c r="HK128" s="291"/>
      <c r="HL128" s="291"/>
      <c r="HM128" s="291"/>
      <c r="HN128" s="291"/>
      <c r="HO128" s="291"/>
      <c r="HP128" s="291"/>
      <c r="HQ128" s="291"/>
      <c r="HR128" s="291"/>
      <c r="HS128" s="291"/>
      <c r="HT128" s="291"/>
      <c r="HU128" s="291"/>
      <c r="HV128" s="291"/>
      <c r="HW128" s="291"/>
      <c r="HX128" s="291"/>
      <c r="HY128" s="291"/>
      <c r="HZ128" s="291"/>
      <c r="IA128" s="291"/>
      <c r="IB128" s="291"/>
      <c r="IC128" s="291"/>
      <c r="ID128" s="291"/>
    </row>
    <row r="129" spans="38:272" s="254" customFormat="1" ht="36" customHeight="1" thickBot="1" x14ac:dyDescent="0.65">
      <c r="AL129" s="522" t="s">
        <v>721</v>
      </c>
      <c r="AM129" s="523"/>
      <c r="AN129" s="523"/>
      <c r="AO129" s="523"/>
      <c r="AP129" s="524"/>
      <c r="AQ129" s="524"/>
      <c r="AR129" s="524"/>
      <c r="AS129" s="524"/>
      <c r="AT129" s="524"/>
      <c r="AU129" s="524"/>
      <c r="AV129" s="524"/>
      <c r="AW129" s="524"/>
      <c r="AX129" s="524"/>
      <c r="AY129" s="486"/>
      <c r="AZ129" s="521"/>
      <c r="CG129" s="291"/>
      <c r="CH129" s="291"/>
      <c r="CI129" s="291"/>
      <c r="CJ129" s="291"/>
      <c r="CK129" s="291"/>
      <c r="CL129" s="291"/>
      <c r="CM129" s="291"/>
      <c r="CN129" s="291"/>
      <c r="CO129" s="291"/>
      <c r="CP129" s="291"/>
      <c r="CQ129" s="291"/>
      <c r="CR129" s="291"/>
      <c r="CS129" s="291"/>
      <c r="CT129" s="291"/>
      <c r="CU129" s="291"/>
      <c r="CV129" s="291"/>
      <c r="CW129" s="291"/>
      <c r="CX129" s="291"/>
      <c r="CY129" s="291"/>
      <c r="CZ129" s="291"/>
      <c r="DA129" s="291"/>
      <c r="DB129" s="291"/>
      <c r="DC129" s="291"/>
      <c r="DD129" s="291"/>
      <c r="DE129" s="291"/>
      <c r="DF129" s="291"/>
      <c r="DG129" s="291"/>
      <c r="DH129" s="291"/>
      <c r="DI129" s="291"/>
      <c r="DJ129" s="291"/>
      <c r="DK129" s="291"/>
      <c r="DL129" s="291"/>
      <c r="DM129" s="291"/>
      <c r="DN129" s="291"/>
      <c r="DO129" s="291"/>
      <c r="DP129" s="291"/>
      <c r="DQ129" s="291"/>
      <c r="DR129" s="291"/>
      <c r="DS129" s="291"/>
      <c r="DT129" s="291"/>
      <c r="DU129" s="291"/>
      <c r="DV129" s="291"/>
      <c r="DW129" s="291"/>
      <c r="DX129" s="291"/>
      <c r="DY129" s="291"/>
      <c r="DZ129" s="291"/>
      <c r="EA129" s="291"/>
      <c r="EB129" s="291"/>
      <c r="EC129" s="291"/>
      <c r="ED129" s="291"/>
      <c r="EE129" s="291"/>
      <c r="EF129" s="291"/>
      <c r="EG129" s="291"/>
      <c r="EH129" s="291"/>
      <c r="EI129" s="291"/>
      <c r="EJ129" s="291"/>
      <c r="EK129" s="291"/>
      <c r="EL129" s="291"/>
      <c r="EM129" s="291"/>
      <c r="EN129" s="291"/>
      <c r="EO129" s="291"/>
      <c r="EP129" s="291"/>
      <c r="EQ129" s="291"/>
      <c r="ER129" s="291"/>
      <c r="ES129" s="291"/>
      <c r="ET129" s="291"/>
      <c r="EU129" s="291"/>
      <c r="EV129" s="291"/>
      <c r="EW129" s="291"/>
      <c r="EX129" s="291"/>
      <c r="EY129" s="291"/>
      <c r="EZ129" s="291"/>
      <c r="FA129" s="291"/>
      <c r="FB129" s="291"/>
      <c r="FC129" s="291"/>
      <c r="FD129" s="291"/>
      <c r="FE129" s="291"/>
      <c r="FF129" s="291"/>
      <c r="FG129" s="291"/>
      <c r="FH129" s="291"/>
      <c r="FI129" s="291"/>
      <c r="FJ129" s="291"/>
      <c r="FK129" s="291"/>
      <c r="FL129" s="291"/>
      <c r="FM129" s="291"/>
      <c r="FN129" s="291"/>
      <c r="FO129" s="291"/>
      <c r="FP129" s="291"/>
      <c r="FQ129" s="291"/>
      <c r="FR129" s="291"/>
      <c r="FS129" s="291"/>
      <c r="FT129" s="291"/>
      <c r="FU129" s="291"/>
      <c r="FV129" s="291"/>
      <c r="FW129" s="291"/>
      <c r="FX129" s="291"/>
      <c r="FY129" s="291"/>
      <c r="FZ129" s="291"/>
      <c r="GA129" s="291"/>
      <c r="GB129" s="291"/>
      <c r="GC129" s="291"/>
      <c r="GD129" s="291"/>
      <c r="GE129" s="291"/>
      <c r="GF129" s="291"/>
      <c r="GG129" s="291"/>
      <c r="GH129" s="291"/>
      <c r="GI129" s="291"/>
      <c r="GJ129" s="291"/>
      <c r="GK129" s="291"/>
      <c r="GL129" s="291"/>
      <c r="GM129" s="291"/>
      <c r="GN129" s="291"/>
      <c r="GO129" s="291"/>
      <c r="GP129" s="291"/>
      <c r="GQ129" s="291"/>
      <c r="GR129" s="291"/>
      <c r="GS129" s="291"/>
      <c r="GT129" s="291"/>
      <c r="GU129" s="291"/>
      <c r="GV129" s="291"/>
      <c r="GW129" s="291"/>
      <c r="GX129" s="291"/>
      <c r="GY129" s="291"/>
      <c r="GZ129" s="291"/>
      <c r="HA129" s="291"/>
      <c r="HB129" s="291"/>
      <c r="HC129" s="291"/>
      <c r="HD129" s="291"/>
      <c r="HE129" s="291"/>
      <c r="HF129" s="291"/>
      <c r="HG129" s="291"/>
      <c r="HH129" s="291"/>
      <c r="HI129" s="291"/>
      <c r="HJ129" s="291"/>
      <c r="HK129" s="291"/>
      <c r="HL129" s="291"/>
      <c r="HM129" s="291"/>
      <c r="HN129" s="291"/>
      <c r="HO129" s="291"/>
      <c r="HP129" s="291"/>
      <c r="HQ129" s="291"/>
      <c r="HR129" s="291"/>
      <c r="HS129" s="291"/>
      <c r="HT129" s="291"/>
      <c r="HU129" s="291"/>
      <c r="HV129" s="291"/>
      <c r="HW129" s="291"/>
      <c r="HX129" s="291"/>
      <c r="HY129" s="291"/>
      <c r="HZ129" s="291"/>
      <c r="IA129" s="291"/>
      <c r="IB129" s="291"/>
      <c r="IC129" s="291"/>
      <c r="ID129" s="291"/>
    </row>
    <row r="130" spans="38:272" s="254" customFormat="1" ht="36" customHeight="1" thickTop="1" thickBot="1" x14ac:dyDescent="0.65">
      <c r="AL130" s="525" t="s">
        <v>745</v>
      </c>
      <c r="AM130" s="526"/>
      <c r="AN130" s="526"/>
      <c r="AO130" s="526"/>
      <c r="AP130" s="526"/>
      <c r="AQ130" s="526"/>
      <c r="AR130" s="526"/>
      <c r="AS130" s="526"/>
      <c r="AT130" s="526"/>
      <c r="AU130" s="526"/>
      <c r="AV130" s="526"/>
      <c r="AW130" s="526"/>
      <c r="AX130" s="526"/>
      <c r="AY130" s="527"/>
      <c r="AZ130" s="521"/>
      <c r="CG130" s="291"/>
      <c r="CH130" s="291"/>
      <c r="CI130" s="291"/>
      <c r="CJ130" s="291"/>
      <c r="CK130" s="291"/>
      <c r="CL130" s="291"/>
      <c r="CM130" s="291"/>
      <c r="CN130" s="291"/>
      <c r="CO130" s="291"/>
      <c r="CP130" s="491" t="str">
        <f>'Centerboard Lot'!C68</f>
        <v>Bilodeau</v>
      </c>
      <c r="CQ130" s="493" t="str">
        <f>'Centerboard Lot'!D68</f>
        <v xml:space="preserve"> </v>
      </c>
      <c r="CR130" s="495"/>
      <c r="CS130" s="491" t="str">
        <f>'Centerboard Lot'!C69</f>
        <v>Drennen</v>
      </c>
      <c r="CT130" s="493" t="str">
        <f>'Centerboard Lot'!D69</f>
        <v>Nacra 5.2</v>
      </c>
      <c r="CU130" s="495"/>
      <c r="CV130" s="491" t="str">
        <f>'Centerboard Lot'!C70</f>
        <v>Bryant</v>
      </c>
      <c r="CW130" s="493" t="str">
        <f>'Centerboard Lot'!D70</f>
        <v>Gulf Coast 15</v>
      </c>
      <c r="CX130" s="495"/>
      <c r="CY130" s="491" t="str">
        <f>'Centerboard Lot'!C71</f>
        <v>Adchibald</v>
      </c>
      <c r="CZ130" s="493" t="str">
        <f>'Centerboard Lot'!D71</f>
        <v>???</v>
      </c>
      <c r="DA130" s="495"/>
      <c r="DB130" s="491" t="str">
        <f>'Centerboard Lot'!C72</f>
        <v>Adchibald</v>
      </c>
      <c r="DC130" s="493" t="str">
        <f>'Centerboard Lot'!D72</f>
        <v>???</v>
      </c>
      <c r="DD130" s="495"/>
      <c r="DE130" s="491" t="str">
        <f>'Centerboard Lot'!C73</f>
        <v>Camp</v>
      </c>
      <c r="DF130" s="493" t="str">
        <f>'Centerboard Lot'!D73</f>
        <v>Vagabond</v>
      </c>
      <c r="DG130" s="495"/>
      <c r="DH130" s="491" t="str">
        <f>'Centerboard Lot'!C74</f>
        <v>Camp   ??</v>
      </c>
      <c r="DI130" s="493" t="str">
        <f>'Centerboard Lot'!D74</f>
        <v>Sunfish   ??</v>
      </c>
      <c r="DJ130" s="495"/>
      <c r="DK130" s="491" t="str">
        <f>'Centerboard Lot'!C75</f>
        <v>Bruner</v>
      </c>
      <c r="DL130" s="493" t="str">
        <f>'Centerboard Lot'!D76</f>
        <v>Trailer</v>
      </c>
      <c r="DM130" s="495"/>
      <c r="DN130" s="491" t="str">
        <f>'Centerboard Lot'!C76</f>
        <v>Bruner</v>
      </c>
      <c r="DO130" s="493" t="str">
        <f>'Centerboard Lot'!D76</f>
        <v>Trailer</v>
      </c>
      <c r="DP130" s="495"/>
      <c r="DQ130" s="491" t="str">
        <f>'Centerboard Lot'!C77</f>
        <v>Cole</v>
      </c>
      <c r="DR130" s="493" t="str">
        <f>'Centerboard Lot'!D77</f>
        <v>Opti</v>
      </c>
      <c r="DS130" s="495"/>
      <c r="DT130" s="491" t="str">
        <f>'Centerboard Lot'!C78</f>
        <v>Cina</v>
      </c>
      <c r="DU130" s="493" t="str">
        <f>'Centerboard Lot'!D78</f>
        <v>49er</v>
      </c>
      <c r="DV130" s="495"/>
      <c r="DW130" s="491" t="str">
        <f>'Centerboard Lot'!C79</f>
        <v>Holman</v>
      </c>
      <c r="DX130" s="493" t="str">
        <f>'Centerboard Lot'!D79</f>
        <v>Laser</v>
      </c>
      <c r="DY130" s="495"/>
      <c r="DZ130" s="491" t="str">
        <f>'Centerboard Lot'!C80</f>
        <v>Barnett</v>
      </c>
      <c r="EA130" s="493" t="str">
        <f>'Centerboard Lot'!D80</f>
        <v>Capri 14.2</v>
      </c>
      <c r="EB130" s="495"/>
      <c r="EC130" s="491" t="str">
        <f>'Centerboard Lot'!C81</f>
        <v>White</v>
      </c>
      <c r="ED130" s="493" t="str">
        <f>'Centerboard Lot'!D81</f>
        <v>Orange Boat</v>
      </c>
      <c r="EE130" s="495"/>
      <c r="EF130" s="491" t="str">
        <f>'Centerboard Lot'!C82</f>
        <v>Nieves</v>
      </c>
      <c r="EG130" s="493" t="str">
        <f>'Centerboard Lot'!D82</f>
        <v>Nacra 5.0</v>
      </c>
      <c r="EH130" s="495"/>
      <c r="EI130" s="491" t="str">
        <f>'Centerboard Lot'!C83</f>
        <v>Emberton</v>
      </c>
      <c r="EJ130" s="493" t="str">
        <f>'Centerboard Lot'!D83</f>
        <v>No Boat</v>
      </c>
      <c r="EK130" s="495"/>
      <c r="EL130" s="491">
        <f>'Centerboard Lot'!C84</f>
        <v>0</v>
      </c>
      <c r="EM130" s="493" t="str">
        <f>'Centerboard Lot'!D84</f>
        <v>Mistral 4.04</v>
      </c>
      <c r="EN130" s="495">
        <f>'Centerboard Lot'!G84</f>
        <v>0</v>
      </c>
      <c r="EO130" s="491" t="str">
        <f>'Centerboard Lot'!C85</f>
        <v xml:space="preserve"> </v>
      </c>
      <c r="EP130" s="493" t="str">
        <f>'Centerboard Lot'!D85</f>
        <v xml:space="preserve"> </v>
      </c>
      <c r="EQ130" s="495"/>
      <c r="ER130" s="491" t="str">
        <f>'Centerboard Lot'!C86</f>
        <v>Walford</v>
      </c>
      <c r="ES130" s="493" t="str">
        <f>'Centerboard Lot'!D86</f>
        <v>Trailer</v>
      </c>
      <c r="ET130" s="495">
        <f>'Centerboard Lot'!G86</f>
        <v>0</v>
      </c>
      <c r="EU130" s="491" t="str">
        <f>'Centerboard Lot'!C87</f>
        <v>Derrick</v>
      </c>
      <c r="EV130" s="493" t="str">
        <f>'Centerboard Lot'!D87</f>
        <v>Snipe</v>
      </c>
      <c r="EW130" s="495"/>
      <c r="EX130" s="491" t="str">
        <f>'Centerboard Lot'!C88</f>
        <v>OCU</v>
      </c>
      <c r="EY130" s="493">
        <f>'Centerboard Lot'!D88</f>
        <v>420</v>
      </c>
      <c r="EZ130" s="495"/>
      <c r="FA130" s="491" t="str">
        <f>'Centerboard Lot'!C89</f>
        <v>Schuyler</v>
      </c>
      <c r="FB130" s="493" t="str">
        <f>'Centerboard Lot'!D89</f>
        <v>Hobie Getaway</v>
      </c>
      <c r="FC130" s="495"/>
      <c r="FD130" s="491" t="str">
        <f>'Centerboard Lot'!C90</f>
        <v>Schuyler</v>
      </c>
      <c r="FE130" s="493" t="str">
        <f>'Centerboard Lot'!D90</f>
        <v>Hobie 16</v>
      </c>
      <c r="FF130" s="495"/>
      <c r="FG130" s="491" t="str">
        <f>'Centerboard Lot'!C91</f>
        <v>Bouska</v>
      </c>
      <c r="FH130" s="493" t="str">
        <f>'Centerboard Lot'!D91</f>
        <v>Naca 5.0</v>
      </c>
      <c r="FI130" s="495"/>
      <c r="FJ130" s="491" t="str">
        <f>'Centerboard Lot'!C92</f>
        <v>Pinegar</v>
      </c>
      <c r="FK130" s="493" t="str">
        <f>'Centerboard Lot'!D92</f>
        <v>Vanguard 15</v>
      </c>
      <c r="FL130" s="495"/>
      <c r="FM130" s="491" t="str">
        <f>'Centerboard Lot'!C93</f>
        <v>Pinegar</v>
      </c>
      <c r="FN130" s="493" t="str">
        <f>'Centerboard Lot'!D93</f>
        <v>Laser</v>
      </c>
      <c r="FO130" s="495"/>
      <c r="FP130" s="491" t="str">
        <f>'Centerboard Lot'!C94</f>
        <v>Saunders</v>
      </c>
      <c r="FQ130" s="493" t="str">
        <f>'Centerboard Lot'!D94</f>
        <v>Prindle 15</v>
      </c>
      <c r="FR130" s="495"/>
      <c r="FS130" s="491" t="str">
        <f>'Centerboard Lot'!C95</f>
        <v xml:space="preserve"> </v>
      </c>
      <c r="FT130" s="493" t="str">
        <f>'Centerboard Lot'!D95</f>
        <v xml:space="preserve"> </v>
      </c>
      <c r="FU130" s="495"/>
      <c r="FV130" s="491" t="str">
        <f>'Centerboard Lot'!C96</f>
        <v>Dupre</v>
      </c>
      <c r="FW130" s="493" t="str">
        <f>'Centerboard Lot'!D96</f>
        <v>Hobie 16</v>
      </c>
      <c r="FX130" s="495"/>
      <c r="FY130" s="491" t="str">
        <f>'Centerboard Lot'!C97</f>
        <v>Harlin</v>
      </c>
      <c r="FZ130" s="493" t="str">
        <f>'Centerboard Lot'!D97</f>
        <v>Hobie 16</v>
      </c>
      <c r="GA130" s="495"/>
      <c r="GB130" s="491" t="str">
        <f>'Centerboard Lot'!C98</f>
        <v>Smith</v>
      </c>
      <c r="GC130" s="493" t="str">
        <f>'Centerboard Lot'!D98</f>
        <v>Super Cat</v>
      </c>
      <c r="GD130" s="495"/>
      <c r="GE130" s="491" t="str">
        <f>'Centerboard Lot'!C99</f>
        <v>Myers</v>
      </c>
      <c r="GF130" s="493" t="str">
        <f>'Centerboard Lot'!D99</f>
        <v>Prindle 18.2</v>
      </c>
      <c r="GG130" s="495"/>
      <c r="GH130" s="491" t="str">
        <f>'Centerboard Lot'!C100</f>
        <v>Lunceford</v>
      </c>
      <c r="GI130" s="493" t="str">
        <f>'Centerboard Lot'!D100</f>
        <v>Hobie 16 or Nacra 5</v>
      </c>
      <c r="GJ130" s="495"/>
      <c r="GK130" s="491" t="str">
        <f>'Centerboard Lot'!C101</f>
        <v>Kinnebrew</v>
      </c>
      <c r="GL130" s="493" t="str">
        <f>'Centerboard Lot'!D101</f>
        <v>Hobie 16</v>
      </c>
      <c r="GM130" s="495"/>
      <c r="GN130" s="491" t="str">
        <f>'Centerboard Lot'!C102</f>
        <v>Phillips</v>
      </c>
      <c r="GO130" s="493" t="str">
        <f>'Centerboard Lot'!D102</f>
        <v>Windrider</v>
      </c>
      <c r="GP130" s="495"/>
      <c r="GQ130" s="491" t="str">
        <f>'Centerboard Lot'!C103</f>
        <v>Phillips</v>
      </c>
      <c r="GR130" s="493" t="str">
        <f>'Centerboard Lot'!D103</f>
        <v>Windrider</v>
      </c>
      <c r="GS130" s="495"/>
      <c r="GT130" s="491" t="str">
        <f>'Centerboard Lot'!C104</f>
        <v>Bays</v>
      </c>
      <c r="GU130" s="493" t="str">
        <f>'Centerboard Lot'!D104</f>
        <v>Kyaks and Trailer</v>
      </c>
      <c r="GV130" s="495"/>
      <c r="GW130" s="491" t="str">
        <f>'Centerboard Lot'!C105</f>
        <v>Robinson</v>
      </c>
      <c r="GX130" s="493" t="str">
        <f>'Centerboard Lot'!D105</f>
        <v>Hobie 16</v>
      </c>
      <c r="GY130" s="495"/>
      <c r="GZ130" s="491" t="str">
        <f>'Centerboard Lot'!C106</f>
        <v>Turner</v>
      </c>
      <c r="HA130" s="493" t="str">
        <f>'Centerboard Lot'!D106</f>
        <v>Prindle 19</v>
      </c>
      <c r="HB130" s="495"/>
      <c r="HC130" s="491" t="str">
        <f>'Centerboard Lot'!C107</f>
        <v>Davidson</v>
      </c>
      <c r="HD130" s="493" t="str">
        <f>'Centerboard Lot'!D107</f>
        <v>Prindle 19</v>
      </c>
      <c r="HE130" s="495"/>
      <c r="HF130" s="491" t="str">
        <f>'Centerboard Lot'!C108</f>
        <v>Bilodeau</v>
      </c>
      <c r="HG130" s="493" t="str">
        <f>'Centerboard Lot'!D108</f>
        <v>Hobie 18</v>
      </c>
      <c r="HH130" s="495"/>
      <c r="HI130" s="491" t="str">
        <f>'Centerboard Lot'!C109</f>
        <v>Holiday</v>
      </c>
      <c r="HJ130" s="493" t="str">
        <f>'Centerboard Lot'!D109</f>
        <v>Hobie 16</v>
      </c>
      <c r="HK130" s="495"/>
      <c r="HL130" s="491" t="str">
        <f>'Centerboard Lot'!C110</f>
        <v>Selby</v>
      </c>
      <c r="HM130" s="493" t="str">
        <f>'Centerboard Lot'!D110</f>
        <v>Hobie 16</v>
      </c>
      <c r="HN130" s="495"/>
      <c r="HO130" s="491" t="str">
        <f>'Centerboard Lot'!C111</f>
        <v>Endres</v>
      </c>
      <c r="HP130" s="493" t="str">
        <f>'Centerboard Lot'!D111</f>
        <v>Hobie 16</v>
      </c>
      <c r="HQ130" s="495"/>
      <c r="HR130" s="491" t="str">
        <f>'Centerboard Lot'!C112</f>
        <v>Owens</v>
      </c>
      <c r="HS130" s="493" t="str">
        <f>'Centerboard Lot'!D112</f>
        <v>Hobie 14</v>
      </c>
      <c r="HT130" s="495"/>
      <c r="HU130" s="491" t="str">
        <f>'Centerboard Lot'!C113</f>
        <v>Bruno</v>
      </c>
      <c r="HV130" s="493" t="str">
        <f>'Centerboard Lot'!D113</f>
        <v>Hobie 16</v>
      </c>
      <c r="HW130" s="495"/>
      <c r="HX130" s="491">
        <f>'Centerboard Lot'!C114</f>
        <v>0</v>
      </c>
      <c r="HY130" s="493">
        <f>'Centerboard Lot'!D114</f>
        <v>0</v>
      </c>
      <c r="HZ130" s="500" t="str">
        <f>'Centerboard Lot'!G114</f>
        <v>Available for Assignment</v>
      </c>
      <c r="IA130" s="491">
        <f>'Centerboard Lot'!C115</f>
        <v>0</v>
      </c>
      <c r="IB130" s="493">
        <f>'Centerboard Lot'!D115</f>
        <v>0</v>
      </c>
      <c r="IC130" s="500" t="str">
        <f>'Centerboard Lot'!G115</f>
        <v>Available for Assignment</v>
      </c>
      <c r="ID130" s="289"/>
      <c r="IS130" s="288"/>
      <c r="IT130" s="288"/>
      <c r="IU130" s="288"/>
      <c r="IV130" s="288"/>
    </row>
    <row r="131" spans="38:272" s="254" customFormat="1" ht="36" customHeight="1" thickTop="1" x14ac:dyDescent="0.6">
      <c r="AL131" s="518" t="s">
        <v>720</v>
      </c>
      <c r="AM131" s="519"/>
      <c r="AN131" s="519"/>
      <c r="AO131" s="519"/>
      <c r="AP131" s="519"/>
      <c r="AQ131" s="519"/>
      <c r="AR131" s="519"/>
      <c r="AS131" s="519"/>
      <c r="AT131" s="519"/>
      <c r="AU131" s="519"/>
      <c r="AV131" s="519"/>
      <c r="AW131" s="519"/>
      <c r="AX131" s="519"/>
      <c r="AY131" s="520"/>
      <c r="AZ131" s="521" t="s">
        <v>742</v>
      </c>
      <c r="CG131" s="291"/>
      <c r="CH131" s="291"/>
      <c r="CI131" s="291"/>
      <c r="CJ131" s="291"/>
      <c r="CK131" s="291"/>
      <c r="CL131" s="291"/>
      <c r="CM131" s="291"/>
      <c r="CN131" s="291"/>
      <c r="CO131" s="291"/>
      <c r="CP131" s="492"/>
      <c r="CQ131" s="494"/>
      <c r="CR131" s="489"/>
      <c r="CS131" s="492"/>
      <c r="CT131" s="494"/>
      <c r="CU131" s="489"/>
      <c r="CV131" s="492"/>
      <c r="CW131" s="494"/>
      <c r="CX131" s="489"/>
      <c r="CY131" s="492"/>
      <c r="CZ131" s="494"/>
      <c r="DA131" s="489"/>
      <c r="DB131" s="492"/>
      <c r="DC131" s="494"/>
      <c r="DD131" s="489"/>
      <c r="DE131" s="492"/>
      <c r="DF131" s="494"/>
      <c r="DG131" s="489"/>
      <c r="DH131" s="492"/>
      <c r="DI131" s="494"/>
      <c r="DJ131" s="489"/>
      <c r="DK131" s="492"/>
      <c r="DL131" s="494"/>
      <c r="DM131" s="489"/>
      <c r="DN131" s="492"/>
      <c r="DO131" s="494"/>
      <c r="DP131" s="489"/>
      <c r="DQ131" s="492"/>
      <c r="DR131" s="494"/>
      <c r="DS131" s="489"/>
      <c r="DT131" s="492"/>
      <c r="DU131" s="494"/>
      <c r="DV131" s="489"/>
      <c r="DW131" s="492"/>
      <c r="DX131" s="494"/>
      <c r="DY131" s="489"/>
      <c r="DZ131" s="492"/>
      <c r="EA131" s="494"/>
      <c r="EB131" s="489"/>
      <c r="EC131" s="492"/>
      <c r="ED131" s="494"/>
      <c r="EE131" s="489"/>
      <c r="EF131" s="492"/>
      <c r="EG131" s="494"/>
      <c r="EH131" s="489"/>
      <c r="EI131" s="492"/>
      <c r="EJ131" s="494"/>
      <c r="EK131" s="489"/>
      <c r="EL131" s="492"/>
      <c r="EM131" s="494"/>
      <c r="EN131" s="489"/>
      <c r="EO131" s="492"/>
      <c r="EP131" s="494"/>
      <c r="EQ131" s="489"/>
      <c r="ER131" s="492"/>
      <c r="ES131" s="494"/>
      <c r="ET131" s="489"/>
      <c r="EU131" s="492"/>
      <c r="EV131" s="494"/>
      <c r="EW131" s="489"/>
      <c r="EX131" s="492"/>
      <c r="EY131" s="494"/>
      <c r="EZ131" s="489"/>
      <c r="FA131" s="492"/>
      <c r="FB131" s="494"/>
      <c r="FC131" s="489"/>
      <c r="FD131" s="492"/>
      <c r="FE131" s="494"/>
      <c r="FF131" s="489"/>
      <c r="FG131" s="492"/>
      <c r="FH131" s="494"/>
      <c r="FI131" s="489"/>
      <c r="FJ131" s="492"/>
      <c r="FK131" s="494"/>
      <c r="FL131" s="489"/>
      <c r="FM131" s="492"/>
      <c r="FN131" s="494"/>
      <c r="FO131" s="489"/>
      <c r="FP131" s="492"/>
      <c r="FQ131" s="494"/>
      <c r="FR131" s="489"/>
      <c r="FS131" s="492"/>
      <c r="FT131" s="494"/>
      <c r="FU131" s="489"/>
      <c r="FV131" s="492"/>
      <c r="FW131" s="494"/>
      <c r="FX131" s="489"/>
      <c r="FY131" s="492"/>
      <c r="FZ131" s="494"/>
      <c r="GA131" s="489"/>
      <c r="GB131" s="492"/>
      <c r="GC131" s="494"/>
      <c r="GD131" s="489"/>
      <c r="GE131" s="492"/>
      <c r="GF131" s="494"/>
      <c r="GG131" s="489"/>
      <c r="GH131" s="492"/>
      <c r="GI131" s="494"/>
      <c r="GJ131" s="489"/>
      <c r="GK131" s="492"/>
      <c r="GL131" s="494"/>
      <c r="GM131" s="489"/>
      <c r="GN131" s="492"/>
      <c r="GO131" s="494"/>
      <c r="GP131" s="489"/>
      <c r="GQ131" s="492"/>
      <c r="GR131" s="494"/>
      <c r="GS131" s="489"/>
      <c r="GT131" s="492"/>
      <c r="GU131" s="494"/>
      <c r="GV131" s="489"/>
      <c r="GW131" s="492"/>
      <c r="GX131" s="494"/>
      <c r="GY131" s="489"/>
      <c r="GZ131" s="492"/>
      <c r="HA131" s="494"/>
      <c r="HB131" s="489"/>
      <c r="HC131" s="492"/>
      <c r="HD131" s="494"/>
      <c r="HE131" s="489"/>
      <c r="HF131" s="492"/>
      <c r="HG131" s="494"/>
      <c r="HH131" s="489"/>
      <c r="HI131" s="492"/>
      <c r="HJ131" s="494"/>
      <c r="HK131" s="489"/>
      <c r="HL131" s="492"/>
      <c r="HM131" s="494"/>
      <c r="HN131" s="489"/>
      <c r="HO131" s="492"/>
      <c r="HP131" s="494"/>
      <c r="HQ131" s="489"/>
      <c r="HR131" s="492"/>
      <c r="HS131" s="494"/>
      <c r="HT131" s="489"/>
      <c r="HU131" s="492"/>
      <c r="HV131" s="494"/>
      <c r="HW131" s="489"/>
      <c r="HX131" s="492"/>
      <c r="HY131" s="494"/>
      <c r="HZ131" s="501"/>
      <c r="IA131" s="492"/>
      <c r="IB131" s="494"/>
      <c r="IC131" s="501"/>
      <c r="ID131" s="289"/>
    </row>
    <row r="132" spans="38:272" s="254" customFormat="1" ht="36" customHeight="1" x14ac:dyDescent="0.6">
      <c r="AL132" s="522" t="s">
        <v>721</v>
      </c>
      <c r="AM132" s="523"/>
      <c r="AN132" s="523"/>
      <c r="AO132" s="523"/>
      <c r="AP132" s="524"/>
      <c r="AQ132" s="524"/>
      <c r="AR132" s="524"/>
      <c r="AS132" s="524"/>
      <c r="AT132" s="524"/>
      <c r="AU132" s="524"/>
      <c r="AV132" s="524"/>
      <c r="AW132" s="524"/>
      <c r="AX132" s="524"/>
      <c r="AY132" s="486"/>
      <c r="AZ132" s="521"/>
      <c r="CG132" s="291"/>
      <c r="CH132" s="291"/>
      <c r="CI132" s="291"/>
      <c r="CJ132" s="291"/>
      <c r="CK132" s="291"/>
      <c r="CL132" s="291"/>
      <c r="CM132" s="291"/>
      <c r="CN132" s="291"/>
      <c r="CO132" s="291"/>
      <c r="CP132" s="492"/>
      <c r="CQ132" s="494"/>
      <c r="CR132" s="489"/>
      <c r="CS132" s="492"/>
      <c r="CT132" s="494"/>
      <c r="CU132" s="489"/>
      <c r="CV132" s="492"/>
      <c r="CW132" s="494"/>
      <c r="CX132" s="489"/>
      <c r="CY132" s="492"/>
      <c r="CZ132" s="494"/>
      <c r="DA132" s="489"/>
      <c r="DB132" s="492"/>
      <c r="DC132" s="494"/>
      <c r="DD132" s="489"/>
      <c r="DE132" s="492"/>
      <c r="DF132" s="494"/>
      <c r="DG132" s="489"/>
      <c r="DH132" s="492"/>
      <c r="DI132" s="494"/>
      <c r="DJ132" s="489"/>
      <c r="DK132" s="492"/>
      <c r="DL132" s="494"/>
      <c r="DM132" s="489"/>
      <c r="DN132" s="492"/>
      <c r="DO132" s="494"/>
      <c r="DP132" s="489"/>
      <c r="DQ132" s="492"/>
      <c r="DR132" s="494"/>
      <c r="DS132" s="489"/>
      <c r="DT132" s="492"/>
      <c r="DU132" s="494"/>
      <c r="DV132" s="489"/>
      <c r="DW132" s="492"/>
      <c r="DX132" s="494"/>
      <c r="DY132" s="489"/>
      <c r="DZ132" s="492"/>
      <c r="EA132" s="494"/>
      <c r="EB132" s="489"/>
      <c r="EC132" s="492"/>
      <c r="ED132" s="494"/>
      <c r="EE132" s="489"/>
      <c r="EF132" s="492"/>
      <c r="EG132" s="494"/>
      <c r="EH132" s="489"/>
      <c r="EI132" s="492"/>
      <c r="EJ132" s="494"/>
      <c r="EK132" s="489"/>
      <c r="EL132" s="492"/>
      <c r="EM132" s="494"/>
      <c r="EN132" s="489"/>
      <c r="EO132" s="492"/>
      <c r="EP132" s="494"/>
      <c r="EQ132" s="489"/>
      <c r="ER132" s="492"/>
      <c r="ES132" s="494"/>
      <c r="ET132" s="489"/>
      <c r="EU132" s="492"/>
      <c r="EV132" s="494"/>
      <c r="EW132" s="489"/>
      <c r="EX132" s="492"/>
      <c r="EY132" s="494"/>
      <c r="EZ132" s="489"/>
      <c r="FA132" s="492"/>
      <c r="FB132" s="494"/>
      <c r="FC132" s="489"/>
      <c r="FD132" s="492"/>
      <c r="FE132" s="494"/>
      <c r="FF132" s="489"/>
      <c r="FG132" s="492"/>
      <c r="FH132" s="494"/>
      <c r="FI132" s="489"/>
      <c r="FJ132" s="492"/>
      <c r="FK132" s="494"/>
      <c r="FL132" s="489"/>
      <c r="FM132" s="492"/>
      <c r="FN132" s="494"/>
      <c r="FO132" s="489"/>
      <c r="FP132" s="492"/>
      <c r="FQ132" s="494"/>
      <c r="FR132" s="489"/>
      <c r="FS132" s="492"/>
      <c r="FT132" s="494"/>
      <c r="FU132" s="489"/>
      <c r="FV132" s="492"/>
      <c r="FW132" s="494"/>
      <c r="FX132" s="489"/>
      <c r="FY132" s="492"/>
      <c r="FZ132" s="494"/>
      <c r="GA132" s="489"/>
      <c r="GB132" s="492"/>
      <c r="GC132" s="494"/>
      <c r="GD132" s="489"/>
      <c r="GE132" s="492"/>
      <c r="GF132" s="494"/>
      <c r="GG132" s="489"/>
      <c r="GH132" s="492"/>
      <c r="GI132" s="494"/>
      <c r="GJ132" s="489"/>
      <c r="GK132" s="492"/>
      <c r="GL132" s="494"/>
      <c r="GM132" s="489"/>
      <c r="GN132" s="492"/>
      <c r="GO132" s="494"/>
      <c r="GP132" s="489"/>
      <c r="GQ132" s="492"/>
      <c r="GR132" s="494"/>
      <c r="GS132" s="489"/>
      <c r="GT132" s="492"/>
      <c r="GU132" s="494"/>
      <c r="GV132" s="489"/>
      <c r="GW132" s="492"/>
      <c r="GX132" s="494"/>
      <c r="GY132" s="489"/>
      <c r="GZ132" s="492"/>
      <c r="HA132" s="494"/>
      <c r="HB132" s="489"/>
      <c r="HC132" s="492"/>
      <c r="HD132" s="494"/>
      <c r="HE132" s="489"/>
      <c r="HF132" s="492"/>
      <c r="HG132" s="494"/>
      <c r="HH132" s="489"/>
      <c r="HI132" s="492"/>
      <c r="HJ132" s="494"/>
      <c r="HK132" s="489"/>
      <c r="HL132" s="492"/>
      <c r="HM132" s="494"/>
      <c r="HN132" s="489"/>
      <c r="HO132" s="492"/>
      <c r="HP132" s="494"/>
      <c r="HQ132" s="489"/>
      <c r="HR132" s="492"/>
      <c r="HS132" s="494"/>
      <c r="HT132" s="489"/>
      <c r="HU132" s="492"/>
      <c r="HV132" s="494"/>
      <c r="HW132" s="489"/>
      <c r="HX132" s="492"/>
      <c r="HY132" s="494"/>
      <c r="HZ132" s="501"/>
      <c r="IA132" s="492"/>
      <c r="IB132" s="494"/>
      <c r="IC132" s="501"/>
      <c r="ID132" s="289"/>
    </row>
    <row r="133" spans="38:272" s="254" customFormat="1" ht="36" customHeight="1" thickBot="1" x14ac:dyDescent="0.65">
      <c r="AL133" s="525" t="s">
        <v>745</v>
      </c>
      <c r="AM133" s="526"/>
      <c r="AN133" s="526"/>
      <c r="AO133" s="526"/>
      <c r="AP133" s="526"/>
      <c r="AQ133" s="526"/>
      <c r="AR133" s="526"/>
      <c r="AS133" s="526"/>
      <c r="AT133" s="526"/>
      <c r="AU133" s="526"/>
      <c r="AV133" s="526"/>
      <c r="AW133" s="526"/>
      <c r="AX133" s="526"/>
      <c r="AY133" s="527"/>
      <c r="AZ133" s="521"/>
      <c r="CG133" s="291"/>
      <c r="CH133" s="291"/>
      <c r="CI133" s="291"/>
      <c r="CJ133" s="291"/>
      <c r="CK133" s="291"/>
      <c r="CL133" s="291"/>
      <c r="CM133" s="291"/>
      <c r="CN133" s="291"/>
      <c r="CO133" s="291"/>
      <c r="CP133" s="492"/>
      <c r="CQ133" s="494"/>
      <c r="CR133" s="489"/>
      <c r="CS133" s="492"/>
      <c r="CT133" s="494"/>
      <c r="CU133" s="489"/>
      <c r="CV133" s="492"/>
      <c r="CW133" s="494"/>
      <c r="CX133" s="489"/>
      <c r="CY133" s="492"/>
      <c r="CZ133" s="494"/>
      <c r="DA133" s="489"/>
      <c r="DB133" s="492"/>
      <c r="DC133" s="494"/>
      <c r="DD133" s="489"/>
      <c r="DE133" s="492"/>
      <c r="DF133" s="494"/>
      <c r="DG133" s="489"/>
      <c r="DH133" s="492"/>
      <c r="DI133" s="494"/>
      <c r="DJ133" s="489"/>
      <c r="DK133" s="492"/>
      <c r="DL133" s="494"/>
      <c r="DM133" s="489"/>
      <c r="DN133" s="492"/>
      <c r="DO133" s="494"/>
      <c r="DP133" s="489"/>
      <c r="DQ133" s="492"/>
      <c r="DR133" s="494"/>
      <c r="DS133" s="489"/>
      <c r="DT133" s="492"/>
      <c r="DU133" s="494"/>
      <c r="DV133" s="489"/>
      <c r="DW133" s="492"/>
      <c r="DX133" s="494"/>
      <c r="DY133" s="489"/>
      <c r="DZ133" s="492"/>
      <c r="EA133" s="494"/>
      <c r="EB133" s="489"/>
      <c r="EC133" s="492"/>
      <c r="ED133" s="494"/>
      <c r="EE133" s="489"/>
      <c r="EF133" s="492"/>
      <c r="EG133" s="494"/>
      <c r="EH133" s="489"/>
      <c r="EI133" s="492"/>
      <c r="EJ133" s="494"/>
      <c r="EK133" s="489"/>
      <c r="EL133" s="492"/>
      <c r="EM133" s="494"/>
      <c r="EN133" s="489"/>
      <c r="EO133" s="492"/>
      <c r="EP133" s="494"/>
      <c r="EQ133" s="489"/>
      <c r="ER133" s="492"/>
      <c r="ES133" s="494"/>
      <c r="ET133" s="489"/>
      <c r="EU133" s="492"/>
      <c r="EV133" s="494"/>
      <c r="EW133" s="489"/>
      <c r="EX133" s="492"/>
      <c r="EY133" s="494"/>
      <c r="EZ133" s="489"/>
      <c r="FA133" s="492"/>
      <c r="FB133" s="494"/>
      <c r="FC133" s="489"/>
      <c r="FD133" s="492"/>
      <c r="FE133" s="494"/>
      <c r="FF133" s="489"/>
      <c r="FG133" s="492"/>
      <c r="FH133" s="494"/>
      <c r="FI133" s="489"/>
      <c r="FJ133" s="492"/>
      <c r="FK133" s="494"/>
      <c r="FL133" s="489"/>
      <c r="FM133" s="492"/>
      <c r="FN133" s="494"/>
      <c r="FO133" s="489"/>
      <c r="FP133" s="492"/>
      <c r="FQ133" s="494"/>
      <c r="FR133" s="489"/>
      <c r="FS133" s="492"/>
      <c r="FT133" s="494"/>
      <c r="FU133" s="489"/>
      <c r="FV133" s="492"/>
      <c r="FW133" s="494"/>
      <c r="FX133" s="489"/>
      <c r="FY133" s="492"/>
      <c r="FZ133" s="494"/>
      <c r="GA133" s="489"/>
      <c r="GB133" s="492"/>
      <c r="GC133" s="494"/>
      <c r="GD133" s="489"/>
      <c r="GE133" s="492"/>
      <c r="GF133" s="494"/>
      <c r="GG133" s="489"/>
      <c r="GH133" s="492"/>
      <c r="GI133" s="494"/>
      <c r="GJ133" s="489"/>
      <c r="GK133" s="492"/>
      <c r="GL133" s="494"/>
      <c r="GM133" s="489"/>
      <c r="GN133" s="492"/>
      <c r="GO133" s="494"/>
      <c r="GP133" s="489"/>
      <c r="GQ133" s="492"/>
      <c r="GR133" s="494"/>
      <c r="GS133" s="489"/>
      <c r="GT133" s="492"/>
      <c r="GU133" s="494"/>
      <c r="GV133" s="489"/>
      <c r="GW133" s="492"/>
      <c r="GX133" s="494"/>
      <c r="GY133" s="489"/>
      <c r="GZ133" s="492"/>
      <c r="HA133" s="494"/>
      <c r="HB133" s="489"/>
      <c r="HC133" s="492"/>
      <c r="HD133" s="494"/>
      <c r="HE133" s="489"/>
      <c r="HF133" s="492"/>
      <c r="HG133" s="494"/>
      <c r="HH133" s="489"/>
      <c r="HI133" s="492"/>
      <c r="HJ133" s="494"/>
      <c r="HK133" s="489"/>
      <c r="HL133" s="492"/>
      <c r="HM133" s="494"/>
      <c r="HN133" s="489"/>
      <c r="HO133" s="492"/>
      <c r="HP133" s="494"/>
      <c r="HQ133" s="489"/>
      <c r="HR133" s="492"/>
      <c r="HS133" s="494"/>
      <c r="HT133" s="489"/>
      <c r="HU133" s="492"/>
      <c r="HV133" s="494"/>
      <c r="HW133" s="489"/>
      <c r="HX133" s="492"/>
      <c r="HY133" s="494"/>
      <c r="HZ133" s="501"/>
      <c r="IA133" s="492"/>
      <c r="IB133" s="494"/>
      <c r="IC133" s="501"/>
      <c r="ID133" s="289"/>
    </row>
    <row r="134" spans="38:272" s="254" customFormat="1" ht="36" customHeight="1" thickTop="1" x14ac:dyDescent="0.6">
      <c r="AL134" s="518" t="s">
        <v>720</v>
      </c>
      <c r="AM134" s="519"/>
      <c r="AN134" s="519"/>
      <c r="AO134" s="519"/>
      <c r="AP134" s="519"/>
      <c r="AQ134" s="519"/>
      <c r="AR134" s="519"/>
      <c r="AS134" s="519"/>
      <c r="AT134" s="519"/>
      <c r="AU134" s="519"/>
      <c r="AV134" s="519"/>
      <c r="AW134" s="519"/>
      <c r="AX134" s="519"/>
      <c r="AY134" s="520"/>
      <c r="AZ134" s="521" t="s">
        <v>742</v>
      </c>
      <c r="CG134" s="291"/>
      <c r="CH134" s="291"/>
      <c r="CI134" s="291"/>
      <c r="CJ134" s="291"/>
      <c r="CK134" s="291"/>
      <c r="CL134" s="291"/>
      <c r="CM134" s="291"/>
      <c r="CN134" s="291"/>
      <c r="CO134" s="291"/>
      <c r="CP134" s="492"/>
      <c r="CQ134" s="494"/>
      <c r="CR134" s="489"/>
      <c r="CS134" s="492"/>
      <c r="CT134" s="494"/>
      <c r="CU134" s="489"/>
      <c r="CV134" s="492"/>
      <c r="CW134" s="494"/>
      <c r="CX134" s="489"/>
      <c r="CY134" s="492"/>
      <c r="CZ134" s="494"/>
      <c r="DA134" s="489"/>
      <c r="DB134" s="492"/>
      <c r="DC134" s="494"/>
      <c r="DD134" s="489"/>
      <c r="DE134" s="492"/>
      <c r="DF134" s="494"/>
      <c r="DG134" s="489"/>
      <c r="DH134" s="492"/>
      <c r="DI134" s="494"/>
      <c r="DJ134" s="489"/>
      <c r="DK134" s="492"/>
      <c r="DL134" s="494"/>
      <c r="DM134" s="489"/>
      <c r="DN134" s="492"/>
      <c r="DO134" s="494"/>
      <c r="DP134" s="489"/>
      <c r="DQ134" s="492"/>
      <c r="DR134" s="494"/>
      <c r="DS134" s="489"/>
      <c r="DT134" s="492"/>
      <c r="DU134" s="494"/>
      <c r="DV134" s="489"/>
      <c r="DW134" s="492"/>
      <c r="DX134" s="494"/>
      <c r="DY134" s="489"/>
      <c r="DZ134" s="492"/>
      <c r="EA134" s="494"/>
      <c r="EB134" s="489"/>
      <c r="EC134" s="492"/>
      <c r="ED134" s="494"/>
      <c r="EE134" s="489"/>
      <c r="EF134" s="492"/>
      <c r="EG134" s="494"/>
      <c r="EH134" s="489"/>
      <c r="EI134" s="492"/>
      <c r="EJ134" s="494"/>
      <c r="EK134" s="489"/>
      <c r="EL134" s="492"/>
      <c r="EM134" s="494"/>
      <c r="EN134" s="489"/>
      <c r="EO134" s="492"/>
      <c r="EP134" s="494"/>
      <c r="EQ134" s="489"/>
      <c r="ER134" s="492"/>
      <c r="ES134" s="494"/>
      <c r="ET134" s="489"/>
      <c r="EU134" s="492"/>
      <c r="EV134" s="494"/>
      <c r="EW134" s="489"/>
      <c r="EX134" s="492"/>
      <c r="EY134" s="494"/>
      <c r="EZ134" s="489"/>
      <c r="FA134" s="492"/>
      <c r="FB134" s="494"/>
      <c r="FC134" s="489"/>
      <c r="FD134" s="492"/>
      <c r="FE134" s="494"/>
      <c r="FF134" s="489"/>
      <c r="FG134" s="492"/>
      <c r="FH134" s="494"/>
      <c r="FI134" s="489"/>
      <c r="FJ134" s="492"/>
      <c r="FK134" s="494"/>
      <c r="FL134" s="489"/>
      <c r="FM134" s="492"/>
      <c r="FN134" s="494"/>
      <c r="FO134" s="489"/>
      <c r="FP134" s="492"/>
      <c r="FQ134" s="494"/>
      <c r="FR134" s="489"/>
      <c r="FS134" s="492"/>
      <c r="FT134" s="494"/>
      <c r="FU134" s="489"/>
      <c r="FV134" s="492"/>
      <c r="FW134" s="494"/>
      <c r="FX134" s="489"/>
      <c r="FY134" s="492"/>
      <c r="FZ134" s="494"/>
      <c r="GA134" s="489"/>
      <c r="GB134" s="492"/>
      <c r="GC134" s="494"/>
      <c r="GD134" s="489"/>
      <c r="GE134" s="492"/>
      <c r="GF134" s="494"/>
      <c r="GG134" s="489"/>
      <c r="GH134" s="492"/>
      <c r="GI134" s="494"/>
      <c r="GJ134" s="489"/>
      <c r="GK134" s="492"/>
      <c r="GL134" s="494"/>
      <c r="GM134" s="489"/>
      <c r="GN134" s="492"/>
      <c r="GO134" s="494"/>
      <c r="GP134" s="489"/>
      <c r="GQ134" s="492"/>
      <c r="GR134" s="494"/>
      <c r="GS134" s="489"/>
      <c r="GT134" s="492"/>
      <c r="GU134" s="494"/>
      <c r="GV134" s="489"/>
      <c r="GW134" s="492"/>
      <c r="GX134" s="494"/>
      <c r="GY134" s="489"/>
      <c r="GZ134" s="492"/>
      <c r="HA134" s="494"/>
      <c r="HB134" s="489"/>
      <c r="HC134" s="492"/>
      <c r="HD134" s="494"/>
      <c r="HE134" s="489"/>
      <c r="HF134" s="492"/>
      <c r="HG134" s="494"/>
      <c r="HH134" s="489"/>
      <c r="HI134" s="492"/>
      <c r="HJ134" s="494"/>
      <c r="HK134" s="489"/>
      <c r="HL134" s="492"/>
      <c r="HM134" s="494"/>
      <c r="HN134" s="489"/>
      <c r="HO134" s="492"/>
      <c r="HP134" s="494"/>
      <c r="HQ134" s="489"/>
      <c r="HR134" s="492"/>
      <c r="HS134" s="494"/>
      <c r="HT134" s="489"/>
      <c r="HU134" s="492"/>
      <c r="HV134" s="494"/>
      <c r="HW134" s="489"/>
      <c r="HX134" s="492"/>
      <c r="HY134" s="494"/>
      <c r="HZ134" s="501"/>
      <c r="IA134" s="492"/>
      <c r="IB134" s="494"/>
      <c r="IC134" s="501"/>
      <c r="ID134" s="289"/>
    </row>
    <row r="135" spans="38:272" s="254" customFormat="1" ht="36" customHeight="1" x14ac:dyDescent="0.6">
      <c r="AL135" s="522" t="s">
        <v>721</v>
      </c>
      <c r="AM135" s="523"/>
      <c r="AN135" s="523"/>
      <c r="AO135" s="523"/>
      <c r="AP135" s="524"/>
      <c r="AQ135" s="524"/>
      <c r="AR135" s="524"/>
      <c r="AS135" s="524"/>
      <c r="AT135" s="524"/>
      <c r="AU135" s="524"/>
      <c r="AV135" s="524"/>
      <c r="AW135" s="524"/>
      <c r="AX135" s="524"/>
      <c r="AY135" s="486"/>
      <c r="AZ135" s="521"/>
      <c r="CG135" s="291"/>
      <c r="CH135" s="291"/>
      <c r="CI135" s="291"/>
      <c r="CJ135" s="291"/>
      <c r="CK135" s="291"/>
      <c r="CL135" s="291"/>
      <c r="CM135" s="291"/>
      <c r="CN135" s="291"/>
      <c r="CO135" s="291"/>
      <c r="CP135" s="492" t="str">
        <f>'Centerboard Lot'!B68</f>
        <v>Craig</v>
      </c>
      <c r="CQ135" s="494"/>
      <c r="CR135" s="489"/>
      <c r="CS135" s="492" t="str">
        <f>'Centerboard Lot'!B69</f>
        <v>Ric</v>
      </c>
      <c r="CT135" s="494"/>
      <c r="CU135" s="489"/>
      <c r="CV135" s="492" t="str">
        <f>'Centerboard Lot'!B70</f>
        <v>Steve</v>
      </c>
      <c r="CW135" s="494"/>
      <c r="CX135" s="489"/>
      <c r="CY135" s="492" t="str">
        <f>'Centerboard Lot'!B71</f>
        <v>David</v>
      </c>
      <c r="CZ135" s="494"/>
      <c r="DA135" s="489"/>
      <c r="DB135" s="492" t="str">
        <f>'Centerboard Lot'!B72</f>
        <v>David</v>
      </c>
      <c r="DC135" s="494"/>
      <c r="DD135" s="489"/>
      <c r="DE135" s="492" t="str">
        <f>'Centerboard Lot'!B73</f>
        <v>Dan</v>
      </c>
      <c r="DF135" s="494"/>
      <c r="DG135" s="489"/>
      <c r="DH135" s="492" t="str">
        <f>'Centerboard Lot'!B74</f>
        <v>Dan   ??</v>
      </c>
      <c r="DI135" s="494"/>
      <c r="DJ135" s="489"/>
      <c r="DK135" s="492" t="str">
        <f>'Centerboard Lot'!B75</f>
        <v>Roy</v>
      </c>
      <c r="DL135" s="494"/>
      <c r="DM135" s="489"/>
      <c r="DN135" s="492" t="str">
        <f>'Centerboard Lot'!B76</f>
        <v>Roy</v>
      </c>
      <c r="DO135" s="494"/>
      <c r="DP135" s="489"/>
      <c r="DQ135" s="492" t="str">
        <f>'Centerboard Lot'!B77</f>
        <v>Russel</v>
      </c>
      <c r="DR135" s="494"/>
      <c r="DS135" s="489"/>
      <c r="DT135" s="492" t="str">
        <f>'Centerboard Lot'!B78</f>
        <v>Shawn</v>
      </c>
      <c r="DU135" s="494"/>
      <c r="DV135" s="489"/>
      <c r="DW135" s="492" t="str">
        <f>'Centerboard Lot'!B79</f>
        <v>Chris</v>
      </c>
      <c r="DX135" s="494"/>
      <c r="DY135" s="489"/>
      <c r="DZ135" s="492" t="str">
        <f>'Centerboard Lot'!B80</f>
        <v>John</v>
      </c>
      <c r="EA135" s="494"/>
      <c r="EB135" s="489"/>
      <c r="EC135" s="492" t="str">
        <f>'Centerboard Lot'!B81</f>
        <v>Danny</v>
      </c>
      <c r="ED135" s="494"/>
      <c r="EE135" s="489"/>
      <c r="EF135" s="492" t="str">
        <f>'Centerboard Lot'!B82</f>
        <v>Alfonso</v>
      </c>
      <c r="EG135" s="494"/>
      <c r="EH135" s="489"/>
      <c r="EI135" s="492" t="str">
        <f>'Centerboard Lot'!B83</f>
        <v>Jack</v>
      </c>
      <c r="EJ135" s="494"/>
      <c r="EK135" s="489"/>
      <c r="EL135" s="504" t="str">
        <f>'Centerboard Lot'!B84</f>
        <v>WHO OWNS??</v>
      </c>
      <c r="EM135" s="494"/>
      <c r="EN135" s="489"/>
      <c r="EO135" s="492" t="str">
        <f>'Centerboard Lot'!B85</f>
        <v xml:space="preserve"> </v>
      </c>
      <c r="EP135" s="494"/>
      <c r="EQ135" s="489"/>
      <c r="ER135" s="504" t="str">
        <f>'Centerboard Lot'!B86</f>
        <v>Richard</v>
      </c>
      <c r="ES135" s="494"/>
      <c r="ET135" s="489"/>
      <c r="EU135" s="492" t="str">
        <f>'Centerboard Lot'!B87</f>
        <v>Gary</v>
      </c>
      <c r="EV135" s="494"/>
      <c r="EW135" s="489"/>
      <c r="EX135" s="492">
        <f>'Centerboard Lot'!B88</f>
        <v>0</v>
      </c>
      <c r="EY135" s="494"/>
      <c r="EZ135" s="489"/>
      <c r="FA135" s="492" t="str">
        <f>'Centerboard Lot'!B89</f>
        <v>Robert</v>
      </c>
      <c r="FB135" s="494"/>
      <c r="FC135" s="489"/>
      <c r="FD135" s="492" t="str">
        <f>'Centerboard Lot'!B90</f>
        <v>Robert</v>
      </c>
      <c r="FE135" s="494"/>
      <c r="FF135" s="489"/>
      <c r="FG135" s="492" t="str">
        <f>'Centerboard Lot'!B91</f>
        <v>Steve</v>
      </c>
      <c r="FH135" s="494"/>
      <c r="FI135" s="489"/>
      <c r="FJ135" s="492" t="str">
        <f>'Centerboard Lot'!B92</f>
        <v>Lynn</v>
      </c>
      <c r="FK135" s="494"/>
      <c r="FL135" s="489"/>
      <c r="FM135" s="492" t="str">
        <f>'Centerboard Lot'!B93</f>
        <v>Lynn</v>
      </c>
      <c r="FN135" s="494"/>
      <c r="FO135" s="489"/>
      <c r="FP135" s="492" t="str">
        <f>'Centerboard Lot'!B94</f>
        <v>Gary</v>
      </c>
      <c r="FQ135" s="494"/>
      <c r="FR135" s="489"/>
      <c r="FS135" s="492" t="str">
        <f>'Centerboard Lot'!B95</f>
        <v>Ian</v>
      </c>
      <c r="FT135" s="494"/>
      <c r="FU135" s="489"/>
      <c r="FV135" s="492" t="str">
        <f>'Centerboard Lot'!B96</f>
        <v>James</v>
      </c>
      <c r="FW135" s="494"/>
      <c r="FX135" s="489"/>
      <c r="FY135" s="492" t="str">
        <f>'Centerboard Lot'!B97</f>
        <v>Timothy</v>
      </c>
      <c r="FZ135" s="494"/>
      <c r="GA135" s="489"/>
      <c r="GB135" s="492" t="str">
        <f>'Centerboard Lot'!B98</f>
        <v>Kevin</v>
      </c>
      <c r="GC135" s="494"/>
      <c r="GD135" s="489"/>
      <c r="GE135" s="492" t="str">
        <f>'Centerboard Lot'!B99</f>
        <v>Mari</v>
      </c>
      <c r="GF135" s="494"/>
      <c r="GG135" s="489"/>
      <c r="GH135" s="492" t="str">
        <f>'Centerboard Lot'!B100</f>
        <v>Eric</v>
      </c>
      <c r="GI135" s="494"/>
      <c r="GJ135" s="489"/>
      <c r="GK135" s="492" t="str">
        <f>'Centerboard Lot'!B101</f>
        <v>Greg</v>
      </c>
      <c r="GL135" s="494"/>
      <c r="GM135" s="489"/>
      <c r="GN135" s="492" t="str">
        <f>'Centerboard Lot'!B102</f>
        <v>Robbin</v>
      </c>
      <c r="GO135" s="494"/>
      <c r="GP135" s="489"/>
      <c r="GQ135" s="492" t="str">
        <f>'Centerboard Lot'!B103</f>
        <v>Robbin</v>
      </c>
      <c r="GR135" s="494"/>
      <c r="GS135" s="489"/>
      <c r="GT135" s="492" t="str">
        <f>'Centerboard Lot'!B104</f>
        <v>Linda</v>
      </c>
      <c r="GU135" s="494"/>
      <c r="GV135" s="489"/>
      <c r="GW135" s="492" t="str">
        <f>'Centerboard Lot'!B105</f>
        <v>David</v>
      </c>
      <c r="GX135" s="494"/>
      <c r="GY135" s="489"/>
      <c r="GZ135" s="492" t="str">
        <f>'Centerboard Lot'!B106</f>
        <v>Tim</v>
      </c>
      <c r="HA135" s="494"/>
      <c r="HB135" s="489"/>
      <c r="HC135" s="492" t="str">
        <f>'Centerboard Lot'!B107</f>
        <v>Andy</v>
      </c>
      <c r="HD135" s="494"/>
      <c r="HE135" s="489"/>
      <c r="HF135" s="492" t="str">
        <f>'Centerboard Lot'!B108</f>
        <v>David</v>
      </c>
      <c r="HG135" s="494"/>
      <c r="HH135" s="489"/>
      <c r="HI135" s="492" t="str">
        <f>'Centerboard Lot'!B109</f>
        <v>Chris</v>
      </c>
      <c r="HJ135" s="494"/>
      <c r="HK135" s="489"/>
      <c r="HL135" s="492" t="str">
        <f>'Centerboard Lot'!B110</f>
        <v>Mitchell</v>
      </c>
      <c r="HM135" s="494"/>
      <c r="HN135" s="489"/>
      <c r="HO135" s="492" t="str">
        <f>'Centerboard Lot'!B111</f>
        <v>Dan</v>
      </c>
      <c r="HP135" s="494"/>
      <c r="HQ135" s="489"/>
      <c r="HR135" s="492" t="str">
        <f>'Centerboard Lot'!B112</f>
        <v>Todd</v>
      </c>
      <c r="HS135" s="494"/>
      <c r="HT135" s="489"/>
      <c r="HU135" s="492" t="str">
        <f>'Centerboard Lot'!B113</f>
        <v xml:space="preserve">Steve </v>
      </c>
      <c r="HV135" s="494"/>
      <c r="HW135" s="489"/>
      <c r="HX135" s="492">
        <f>'Centerboard Lot'!B114</f>
        <v>0</v>
      </c>
      <c r="HY135" s="494"/>
      <c r="HZ135" s="501"/>
      <c r="IA135" s="492">
        <f>'Centerboard Lot'!B115</f>
        <v>0</v>
      </c>
      <c r="IB135" s="494"/>
      <c r="IC135" s="501"/>
      <c r="ID135" s="289"/>
      <c r="IQ135" s="577" t="s">
        <v>869</v>
      </c>
      <c r="IR135" s="577"/>
      <c r="IS135" s="577"/>
      <c r="IT135" s="577"/>
      <c r="IU135" s="577"/>
      <c r="IV135" s="577"/>
      <c r="IW135" s="577"/>
      <c r="IX135" s="577"/>
      <c r="IY135" s="577"/>
      <c r="IZ135" s="577"/>
      <c r="JA135" s="577"/>
      <c r="JB135" s="577"/>
      <c r="JC135" s="577"/>
      <c r="JD135" s="577"/>
      <c r="JE135" s="577"/>
      <c r="JF135" s="577"/>
      <c r="JG135" s="577"/>
      <c r="JH135" s="577"/>
      <c r="JI135" s="577"/>
      <c r="JJ135" s="577"/>
      <c r="JK135" s="577"/>
      <c r="JL135" s="577"/>
    </row>
    <row r="136" spans="38:272" s="254" customFormat="1" ht="36" customHeight="1" thickBot="1" x14ac:dyDescent="0.65">
      <c r="AL136" s="525" t="s">
        <v>745</v>
      </c>
      <c r="AM136" s="526"/>
      <c r="AN136" s="526"/>
      <c r="AO136" s="526"/>
      <c r="AP136" s="526"/>
      <c r="AQ136" s="526"/>
      <c r="AR136" s="526"/>
      <c r="AS136" s="526"/>
      <c r="AT136" s="526"/>
      <c r="AU136" s="526"/>
      <c r="AV136" s="526"/>
      <c r="AW136" s="526"/>
      <c r="AX136" s="526"/>
      <c r="AY136" s="527"/>
      <c r="AZ136" s="521"/>
      <c r="CG136" s="291"/>
      <c r="CH136" s="291"/>
      <c r="CI136" s="291"/>
      <c r="CJ136" s="291"/>
      <c r="CK136" s="291"/>
      <c r="CL136" s="291"/>
      <c r="CM136" s="291"/>
      <c r="CN136" s="291"/>
      <c r="CO136" s="291"/>
      <c r="CP136" s="492"/>
      <c r="CQ136" s="494"/>
      <c r="CR136" s="489"/>
      <c r="CS136" s="492"/>
      <c r="CT136" s="494"/>
      <c r="CU136" s="489"/>
      <c r="CV136" s="492"/>
      <c r="CW136" s="494"/>
      <c r="CX136" s="489"/>
      <c r="CY136" s="492"/>
      <c r="CZ136" s="494"/>
      <c r="DA136" s="489"/>
      <c r="DB136" s="492"/>
      <c r="DC136" s="494"/>
      <c r="DD136" s="489"/>
      <c r="DE136" s="492"/>
      <c r="DF136" s="494"/>
      <c r="DG136" s="489"/>
      <c r="DH136" s="492"/>
      <c r="DI136" s="494"/>
      <c r="DJ136" s="489"/>
      <c r="DK136" s="492"/>
      <c r="DL136" s="494"/>
      <c r="DM136" s="489"/>
      <c r="DN136" s="492"/>
      <c r="DO136" s="494"/>
      <c r="DP136" s="489"/>
      <c r="DQ136" s="492"/>
      <c r="DR136" s="494"/>
      <c r="DS136" s="489"/>
      <c r="DT136" s="492"/>
      <c r="DU136" s="494"/>
      <c r="DV136" s="489"/>
      <c r="DW136" s="492"/>
      <c r="DX136" s="494"/>
      <c r="DY136" s="489"/>
      <c r="DZ136" s="492"/>
      <c r="EA136" s="494"/>
      <c r="EB136" s="489"/>
      <c r="EC136" s="492"/>
      <c r="ED136" s="494"/>
      <c r="EE136" s="489"/>
      <c r="EF136" s="492"/>
      <c r="EG136" s="494"/>
      <c r="EH136" s="489"/>
      <c r="EI136" s="492"/>
      <c r="EJ136" s="494"/>
      <c r="EK136" s="489"/>
      <c r="EL136" s="504"/>
      <c r="EM136" s="494"/>
      <c r="EN136" s="489"/>
      <c r="EO136" s="492"/>
      <c r="EP136" s="494"/>
      <c r="EQ136" s="489"/>
      <c r="ER136" s="504"/>
      <c r="ES136" s="494"/>
      <c r="ET136" s="489"/>
      <c r="EU136" s="492"/>
      <c r="EV136" s="494"/>
      <c r="EW136" s="489"/>
      <c r="EX136" s="492"/>
      <c r="EY136" s="494"/>
      <c r="EZ136" s="489"/>
      <c r="FA136" s="492"/>
      <c r="FB136" s="494"/>
      <c r="FC136" s="489"/>
      <c r="FD136" s="492"/>
      <c r="FE136" s="494"/>
      <c r="FF136" s="489"/>
      <c r="FG136" s="492"/>
      <c r="FH136" s="494"/>
      <c r="FI136" s="489"/>
      <c r="FJ136" s="492"/>
      <c r="FK136" s="494"/>
      <c r="FL136" s="489"/>
      <c r="FM136" s="492"/>
      <c r="FN136" s="494"/>
      <c r="FO136" s="489"/>
      <c r="FP136" s="492"/>
      <c r="FQ136" s="494"/>
      <c r="FR136" s="489"/>
      <c r="FS136" s="492"/>
      <c r="FT136" s="494"/>
      <c r="FU136" s="489"/>
      <c r="FV136" s="492"/>
      <c r="FW136" s="494"/>
      <c r="FX136" s="489"/>
      <c r="FY136" s="492"/>
      <c r="FZ136" s="494"/>
      <c r="GA136" s="489"/>
      <c r="GB136" s="492"/>
      <c r="GC136" s="494"/>
      <c r="GD136" s="489"/>
      <c r="GE136" s="492"/>
      <c r="GF136" s="494"/>
      <c r="GG136" s="489"/>
      <c r="GH136" s="492"/>
      <c r="GI136" s="494"/>
      <c r="GJ136" s="489"/>
      <c r="GK136" s="492"/>
      <c r="GL136" s="494"/>
      <c r="GM136" s="489"/>
      <c r="GN136" s="492"/>
      <c r="GO136" s="494"/>
      <c r="GP136" s="489"/>
      <c r="GQ136" s="492"/>
      <c r="GR136" s="494"/>
      <c r="GS136" s="489"/>
      <c r="GT136" s="492"/>
      <c r="GU136" s="494"/>
      <c r="GV136" s="489"/>
      <c r="GW136" s="492"/>
      <c r="GX136" s="494"/>
      <c r="GY136" s="489"/>
      <c r="GZ136" s="492"/>
      <c r="HA136" s="494"/>
      <c r="HB136" s="489"/>
      <c r="HC136" s="492"/>
      <c r="HD136" s="494"/>
      <c r="HE136" s="489"/>
      <c r="HF136" s="492"/>
      <c r="HG136" s="494"/>
      <c r="HH136" s="489"/>
      <c r="HI136" s="492"/>
      <c r="HJ136" s="494"/>
      <c r="HK136" s="489"/>
      <c r="HL136" s="492"/>
      <c r="HM136" s="494"/>
      <c r="HN136" s="489"/>
      <c r="HO136" s="492"/>
      <c r="HP136" s="494"/>
      <c r="HQ136" s="489"/>
      <c r="HR136" s="492"/>
      <c r="HS136" s="494"/>
      <c r="HT136" s="489"/>
      <c r="HU136" s="492"/>
      <c r="HV136" s="494"/>
      <c r="HW136" s="489"/>
      <c r="HX136" s="492"/>
      <c r="HY136" s="494"/>
      <c r="HZ136" s="501"/>
      <c r="IA136" s="492"/>
      <c r="IB136" s="494"/>
      <c r="IC136" s="501"/>
      <c r="ID136" s="289"/>
      <c r="IQ136" s="577"/>
      <c r="IR136" s="577"/>
      <c r="IS136" s="577"/>
      <c r="IT136" s="577"/>
      <c r="IU136" s="577"/>
      <c r="IV136" s="577"/>
      <c r="IW136" s="577"/>
      <c r="IX136" s="577"/>
      <c r="IY136" s="577"/>
      <c r="IZ136" s="577"/>
      <c r="JA136" s="577"/>
      <c r="JB136" s="577"/>
      <c r="JC136" s="577"/>
      <c r="JD136" s="577"/>
      <c r="JE136" s="577"/>
      <c r="JF136" s="577"/>
      <c r="JG136" s="577"/>
      <c r="JH136" s="577"/>
      <c r="JI136" s="577"/>
      <c r="JJ136" s="577"/>
      <c r="JK136" s="577"/>
      <c r="JL136" s="577"/>
    </row>
    <row r="137" spans="38:272" s="254" customFormat="1" ht="36" customHeight="1" thickTop="1" x14ac:dyDescent="0.6">
      <c r="AL137" s="518" t="s">
        <v>720</v>
      </c>
      <c r="AM137" s="519"/>
      <c r="AN137" s="519"/>
      <c r="AO137" s="519"/>
      <c r="AP137" s="519"/>
      <c r="AQ137" s="519"/>
      <c r="AR137" s="519"/>
      <c r="AS137" s="519"/>
      <c r="AT137" s="519"/>
      <c r="AU137" s="519"/>
      <c r="AV137" s="519"/>
      <c r="AW137" s="519"/>
      <c r="AX137" s="519"/>
      <c r="AY137" s="520"/>
      <c r="AZ137" s="521" t="s">
        <v>742</v>
      </c>
      <c r="CG137" s="291"/>
      <c r="CH137" s="291"/>
      <c r="CI137" s="291"/>
      <c r="CJ137" s="291"/>
      <c r="CK137" s="291"/>
      <c r="CL137" s="291"/>
      <c r="CM137" s="291"/>
      <c r="CN137" s="291"/>
      <c r="CO137" s="291"/>
      <c r="CP137" s="492"/>
      <c r="CQ137" s="494"/>
      <c r="CR137" s="489"/>
      <c r="CS137" s="492"/>
      <c r="CT137" s="494"/>
      <c r="CU137" s="489"/>
      <c r="CV137" s="492"/>
      <c r="CW137" s="494"/>
      <c r="CX137" s="489"/>
      <c r="CY137" s="492"/>
      <c r="CZ137" s="494"/>
      <c r="DA137" s="489"/>
      <c r="DB137" s="492"/>
      <c r="DC137" s="494"/>
      <c r="DD137" s="489"/>
      <c r="DE137" s="492"/>
      <c r="DF137" s="494"/>
      <c r="DG137" s="489"/>
      <c r="DH137" s="492"/>
      <c r="DI137" s="494"/>
      <c r="DJ137" s="489"/>
      <c r="DK137" s="492"/>
      <c r="DL137" s="494"/>
      <c r="DM137" s="489"/>
      <c r="DN137" s="492"/>
      <c r="DO137" s="494"/>
      <c r="DP137" s="489"/>
      <c r="DQ137" s="492"/>
      <c r="DR137" s="494"/>
      <c r="DS137" s="489"/>
      <c r="DT137" s="492"/>
      <c r="DU137" s="494"/>
      <c r="DV137" s="489"/>
      <c r="DW137" s="492"/>
      <c r="DX137" s="494"/>
      <c r="DY137" s="489"/>
      <c r="DZ137" s="492"/>
      <c r="EA137" s="494"/>
      <c r="EB137" s="489"/>
      <c r="EC137" s="492"/>
      <c r="ED137" s="494"/>
      <c r="EE137" s="489"/>
      <c r="EF137" s="492"/>
      <c r="EG137" s="494"/>
      <c r="EH137" s="489"/>
      <c r="EI137" s="492"/>
      <c r="EJ137" s="494"/>
      <c r="EK137" s="489"/>
      <c r="EL137" s="504"/>
      <c r="EM137" s="494"/>
      <c r="EN137" s="489"/>
      <c r="EO137" s="492"/>
      <c r="EP137" s="494"/>
      <c r="EQ137" s="489"/>
      <c r="ER137" s="504"/>
      <c r="ES137" s="494"/>
      <c r="ET137" s="489"/>
      <c r="EU137" s="492"/>
      <c r="EV137" s="494"/>
      <c r="EW137" s="489"/>
      <c r="EX137" s="492"/>
      <c r="EY137" s="494"/>
      <c r="EZ137" s="489"/>
      <c r="FA137" s="492"/>
      <c r="FB137" s="494"/>
      <c r="FC137" s="489"/>
      <c r="FD137" s="492"/>
      <c r="FE137" s="494"/>
      <c r="FF137" s="489"/>
      <c r="FG137" s="492"/>
      <c r="FH137" s="494"/>
      <c r="FI137" s="489"/>
      <c r="FJ137" s="492"/>
      <c r="FK137" s="494"/>
      <c r="FL137" s="489"/>
      <c r="FM137" s="492"/>
      <c r="FN137" s="494"/>
      <c r="FO137" s="489"/>
      <c r="FP137" s="492"/>
      <c r="FQ137" s="494"/>
      <c r="FR137" s="489"/>
      <c r="FS137" s="492"/>
      <c r="FT137" s="494"/>
      <c r="FU137" s="489"/>
      <c r="FV137" s="492"/>
      <c r="FW137" s="494"/>
      <c r="FX137" s="489"/>
      <c r="FY137" s="492"/>
      <c r="FZ137" s="494"/>
      <c r="GA137" s="489"/>
      <c r="GB137" s="492"/>
      <c r="GC137" s="494"/>
      <c r="GD137" s="489"/>
      <c r="GE137" s="492"/>
      <c r="GF137" s="494"/>
      <c r="GG137" s="489"/>
      <c r="GH137" s="492"/>
      <c r="GI137" s="494"/>
      <c r="GJ137" s="489"/>
      <c r="GK137" s="492"/>
      <c r="GL137" s="494"/>
      <c r="GM137" s="489"/>
      <c r="GN137" s="492"/>
      <c r="GO137" s="494"/>
      <c r="GP137" s="489"/>
      <c r="GQ137" s="492"/>
      <c r="GR137" s="494"/>
      <c r="GS137" s="489"/>
      <c r="GT137" s="492"/>
      <c r="GU137" s="494"/>
      <c r="GV137" s="489"/>
      <c r="GW137" s="492"/>
      <c r="GX137" s="494"/>
      <c r="GY137" s="489"/>
      <c r="GZ137" s="492"/>
      <c r="HA137" s="494"/>
      <c r="HB137" s="489"/>
      <c r="HC137" s="492"/>
      <c r="HD137" s="494"/>
      <c r="HE137" s="489"/>
      <c r="HF137" s="492"/>
      <c r="HG137" s="494"/>
      <c r="HH137" s="489"/>
      <c r="HI137" s="492"/>
      <c r="HJ137" s="494"/>
      <c r="HK137" s="489"/>
      <c r="HL137" s="492"/>
      <c r="HM137" s="494"/>
      <c r="HN137" s="489"/>
      <c r="HO137" s="492"/>
      <c r="HP137" s="494"/>
      <c r="HQ137" s="489"/>
      <c r="HR137" s="492"/>
      <c r="HS137" s="494"/>
      <c r="HT137" s="489"/>
      <c r="HU137" s="492"/>
      <c r="HV137" s="494"/>
      <c r="HW137" s="489"/>
      <c r="HX137" s="492"/>
      <c r="HY137" s="494"/>
      <c r="HZ137" s="501"/>
      <c r="IA137" s="492"/>
      <c r="IB137" s="494"/>
      <c r="IC137" s="501"/>
      <c r="ID137" s="289"/>
      <c r="IQ137" s="577"/>
      <c r="IR137" s="577"/>
      <c r="IS137" s="577"/>
      <c r="IT137" s="577"/>
      <c r="IU137" s="577"/>
      <c r="IV137" s="577"/>
      <c r="IW137" s="577"/>
      <c r="IX137" s="577"/>
      <c r="IY137" s="577"/>
      <c r="IZ137" s="577"/>
      <c r="JA137" s="577"/>
      <c r="JB137" s="577"/>
      <c r="JC137" s="577"/>
      <c r="JD137" s="577"/>
      <c r="JE137" s="577"/>
      <c r="JF137" s="577"/>
      <c r="JG137" s="577"/>
      <c r="JH137" s="577"/>
      <c r="JI137" s="577"/>
      <c r="JJ137" s="577"/>
      <c r="JK137" s="577"/>
      <c r="JL137" s="577"/>
    </row>
    <row r="138" spans="38:272" s="254" customFormat="1" ht="36" customHeight="1" x14ac:dyDescent="0.6">
      <c r="AL138" s="522" t="s">
        <v>721</v>
      </c>
      <c r="AM138" s="523"/>
      <c r="AN138" s="523"/>
      <c r="AO138" s="523"/>
      <c r="AP138" s="524"/>
      <c r="AQ138" s="524"/>
      <c r="AR138" s="524"/>
      <c r="AS138" s="524"/>
      <c r="AT138" s="524"/>
      <c r="AU138" s="524"/>
      <c r="AV138" s="524"/>
      <c r="AW138" s="524"/>
      <c r="AX138" s="524"/>
      <c r="AY138" s="486"/>
      <c r="AZ138" s="521"/>
      <c r="CG138" s="291"/>
      <c r="CH138" s="291"/>
      <c r="CI138" s="291"/>
      <c r="CJ138" s="291"/>
      <c r="CK138" s="291"/>
      <c r="CL138" s="291"/>
      <c r="CM138" s="291"/>
      <c r="CN138" s="291"/>
      <c r="CO138" s="291"/>
      <c r="CP138" s="492"/>
      <c r="CQ138" s="494"/>
      <c r="CR138" s="489"/>
      <c r="CS138" s="492"/>
      <c r="CT138" s="494"/>
      <c r="CU138" s="489"/>
      <c r="CV138" s="492"/>
      <c r="CW138" s="494"/>
      <c r="CX138" s="489"/>
      <c r="CY138" s="492"/>
      <c r="CZ138" s="494"/>
      <c r="DA138" s="489"/>
      <c r="DB138" s="492"/>
      <c r="DC138" s="494"/>
      <c r="DD138" s="489"/>
      <c r="DE138" s="492"/>
      <c r="DF138" s="494"/>
      <c r="DG138" s="489"/>
      <c r="DH138" s="492"/>
      <c r="DI138" s="494"/>
      <c r="DJ138" s="489"/>
      <c r="DK138" s="492"/>
      <c r="DL138" s="494"/>
      <c r="DM138" s="489"/>
      <c r="DN138" s="492"/>
      <c r="DO138" s="494"/>
      <c r="DP138" s="489"/>
      <c r="DQ138" s="492"/>
      <c r="DR138" s="494"/>
      <c r="DS138" s="489"/>
      <c r="DT138" s="492"/>
      <c r="DU138" s="494"/>
      <c r="DV138" s="489"/>
      <c r="DW138" s="492"/>
      <c r="DX138" s="494"/>
      <c r="DY138" s="489"/>
      <c r="DZ138" s="492"/>
      <c r="EA138" s="494"/>
      <c r="EB138" s="489"/>
      <c r="EC138" s="492"/>
      <c r="ED138" s="494"/>
      <c r="EE138" s="489"/>
      <c r="EF138" s="492"/>
      <c r="EG138" s="494"/>
      <c r="EH138" s="489"/>
      <c r="EI138" s="492"/>
      <c r="EJ138" s="494"/>
      <c r="EK138" s="489"/>
      <c r="EL138" s="504"/>
      <c r="EM138" s="494"/>
      <c r="EN138" s="489"/>
      <c r="EO138" s="492"/>
      <c r="EP138" s="494"/>
      <c r="EQ138" s="489"/>
      <c r="ER138" s="504"/>
      <c r="ES138" s="494"/>
      <c r="ET138" s="489"/>
      <c r="EU138" s="492"/>
      <c r="EV138" s="494"/>
      <c r="EW138" s="489"/>
      <c r="EX138" s="492"/>
      <c r="EY138" s="494"/>
      <c r="EZ138" s="489"/>
      <c r="FA138" s="492"/>
      <c r="FB138" s="494"/>
      <c r="FC138" s="489"/>
      <c r="FD138" s="492"/>
      <c r="FE138" s="494"/>
      <c r="FF138" s="489"/>
      <c r="FG138" s="492"/>
      <c r="FH138" s="494"/>
      <c r="FI138" s="489"/>
      <c r="FJ138" s="492"/>
      <c r="FK138" s="494"/>
      <c r="FL138" s="489"/>
      <c r="FM138" s="492"/>
      <c r="FN138" s="494"/>
      <c r="FO138" s="489"/>
      <c r="FP138" s="492"/>
      <c r="FQ138" s="494"/>
      <c r="FR138" s="489"/>
      <c r="FS138" s="492"/>
      <c r="FT138" s="494"/>
      <c r="FU138" s="489"/>
      <c r="FV138" s="492"/>
      <c r="FW138" s="494"/>
      <c r="FX138" s="489"/>
      <c r="FY138" s="492"/>
      <c r="FZ138" s="494"/>
      <c r="GA138" s="489"/>
      <c r="GB138" s="492"/>
      <c r="GC138" s="494"/>
      <c r="GD138" s="489"/>
      <c r="GE138" s="492"/>
      <c r="GF138" s="494"/>
      <c r="GG138" s="489"/>
      <c r="GH138" s="492"/>
      <c r="GI138" s="494"/>
      <c r="GJ138" s="489"/>
      <c r="GK138" s="492"/>
      <c r="GL138" s="494"/>
      <c r="GM138" s="489"/>
      <c r="GN138" s="492"/>
      <c r="GO138" s="494"/>
      <c r="GP138" s="489"/>
      <c r="GQ138" s="492"/>
      <c r="GR138" s="494"/>
      <c r="GS138" s="489"/>
      <c r="GT138" s="492"/>
      <c r="GU138" s="494"/>
      <c r="GV138" s="489"/>
      <c r="GW138" s="492"/>
      <c r="GX138" s="494"/>
      <c r="GY138" s="489"/>
      <c r="GZ138" s="492"/>
      <c r="HA138" s="494"/>
      <c r="HB138" s="489"/>
      <c r="HC138" s="492"/>
      <c r="HD138" s="494"/>
      <c r="HE138" s="489"/>
      <c r="HF138" s="492"/>
      <c r="HG138" s="494"/>
      <c r="HH138" s="489"/>
      <c r="HI138" s="492"/>
      <c r="HJ138" s="494"/>
      <c r="HK138" s="489"/>
      <c r="HL138" s="492"/>
      <c r="HM138" s="494"/>
      <c r="HN138" s="489"/>
      <c r="HO138" s="492"/>
      <c r="HP138" s="494"/>
      <c r="HQ138" s="489"/>
      <c r="HR138" s="492"/>
      <c r="HS138" s="494"/>
      <c r="HT138" s="489"/>
      <c r="HU138" s="492"/>
      <c r="HV138" s="494"/>
      <c r="HW138" s="489"/>
      <c r="HX138" s="492"/>
      <c r="HY138" s="494"/>
      <c r="HZ138" s="501"/>
      <c r="IA138" s="492"/>
      <c r="IB138" s="494"/>
      <c r="IC138" s="501"/>
      <c r="ID138" s="289"/>
      <c r="IQ138" s="577"/>
      <c r="IR138" s="577"/>
      <c r="IS138" s="577"/>
      <c r="IT138" s="577"/>
      <c r="IU138" s="577"/>
      <c r="IV138" s="577"/>
      <c r="IW138" s="577"/>
      <c r="IX138" s="577"/>
      <c r="IY138" s="577"/>
      <c r="IZ138" s="577"/>
      <c r="JA138" s="577"/>
      <c r="JB138" s="577"/>
      <c r="JC138" s="577"/>
      <c r="JD138" s="577"/>
      <c r="JE138" s="577"/>
      <c r="JF138" s="577"/>
      <c r="JG138" s="577"/>
      <c r="JH138" s="577"/>
      <c r="JI138" s="577"/>
      <c r="JJ138" s="577"/>
      <c r="JK138" s="577"/>
      <c r="JL138" s="577"/>
    </row>
    <row r="139" spans="38:272" s="254" customFormat="1" ht="36" customHeight="1" thickBot="1" x14ac:dyDescent="0.65">
      <c r="AL139" s="525" t="s">
        <v>745</v>
      </c>
      <c r="AM139" s="526"/>
      <c r="AN139" s="526"/>
      <c r="AO139" s="526"/>
      <c r="AP139" s="526"/>
      <c r="AQ139" s="526"/>
      <c r="AR139" s="526"/>
      <c r="AS139" s="526"/>
      <c r="AT139" s="526"/>
      <c r="AU139" s="526"/>
      <c r="AV139" s="526"/>
      <c r="AW139" s="526"/>
      <c r="AX139" s="526"/>
      <c r="AY139" s="527"/>
      <c r="AZ139" s="521"/>
      <c r="CG139" s="291"/>
      <c r="CH139" s="291"/>
      <c r="CI139" s="291"/>
      <c r="CJ139" s="291"/>
      <c r="CK139" s="291"/>
      <c r="CL139" s="291"/>
      <c r="CM139" s="291"/>
      <c r="CN139" s="291"/>
      <c r="CO139" s="291"/>
      <c r="CP139" s="492"/>
      <c r="CQ139" s="494"/>
      <c r="CR139" s="489"/>
      <c r="CS139" s="492"/>
      <c r="CT139" s="494"/>
      <c r="CU139" s="489"/>
      <c r="CV139" s="492"/>
      <c r="CW139" s="494"/>
      <c r="CX139" s="489"/>
      <c r="CY139" s="492"/>
      <c r="CZ139" s="494"/>
      <c r="DA139" s="489"/>
      <c r="DB139" s="492"/>
      <c r="DC139" s="494"/>
      <c r="DD139" s="489"/>
      <c r="DE139" s="492"/>
      <c r="DF139" s="494"/>
      <c r="DG139" s="489"/>
      <c r="DH139" s="492"/>
      <c r="DI139" s="494"/>
      <c r="DJ139" s="489"/>
      <c r="DK139" s="492"/>
      <c r="DL139" s="494"/>
      <c r="DM139" s="489"/>
      <c r="DN139" s="492"/>
      <c r="DO139" s="494"/>
      <c r="DP139" s="489"/>
      <c r="DQ139" s="492"/>
      <c r="DR139" s="494"/>
      <c r="DS139" s="489"/>
      <c r="DT139" s="492"/>
      <c r="DU139" s="494"/>
      <c r="DV139" s="489"/>
      <c r="DW139" s="492"/>
      <c r="DX139" s="494"/>
      <c r="DY139" s="489"/>
      <c r="DZ139" s="492"/>
      <c r="EA139" s="494"/>
      <c r="EB139" s="489"/>
      <c r="EC139" s="492"/>
      <c r="ED139" s="494"/>
      <c r="EE139" s="489"/>
      <c r="EF139" s="492"/>
      <c r="EG139" s="494"/>
      <c r="EH139" s="489"/>
      <c r="EI139" s="492"/>
      <c r="EJ139" s="494"/>
      <c r="EK139" s="489"/>
      <c r="EL139" s="504"/>
      <c r="EM139" s="494"/>
      <c r="EN139" s="489"/>
      <c r="EO139" s="492"/>
      <c r="EP139" s="494"/>
      <c r="EQ139" s="489"/>
      <c r="ER139" s="504"/>
      <c r="ES139" s="494"/>
      <c r="ET139" s="489"/>
      <c r="EU139" s="492"/>
      <c r="EV139" s="494"/>
      <c r="EW139" s="489"/>
      <c r="EX139" s="492"/>
      <c r="EY139" s="494"/>
      <c r="EZ139" s="489"/>
      <c r="FA139" s="492"/>
      <c r="FB139" s="494"/>
      <c r="FC139" s="489"/>
      <c r="FD139" s="492"/>
      <c r="FE139" s="494"/>
      <c r="FF139" s="489"/>
      <c r="FG139" s="492"/>
      <c r="FH139" s="494"/>
      <c r="FI139" s="489"/>
      <c r="FJ139" s="492"/>
      <c r="FK139" s="494"/>
      <c r="FL139" s="489"/>
      <c r="FM139" s="492"/>
      <c r="FN139" s="494"/>
      <c r="FO139" s="489"/>
      <c r="FP139" s="492"/>
      <c r="FQ139" s="494"/>
      <c r="FR139" s="489"/>
      <c r="FS139" s="492"/>
      <c r="FT139" s="494"/>
      <c r="FU139" s="489"/>
      <c r="FV139" s="492"/>
      <c r="FW139" s="494"/>
      <c r="FX139" s="489"/>
      <c r="FY139" s="492"/>
      <c r="FZ139" s="494"/>
      <c r="GA139" s="489"/>
      <c r="GB139" s="492"/>
      <c r="GC139" s="494"/>
      <c r="GD139" s="489"/>
      <c r="GE139" s="492"/>
      <c r="GF139" s="494"/>
      <c r="GG139" s="489"/>
      <c r="GH139" s="492"/>
      <c r="GI139" s="494"/>
      <c r="GJ139" s="489"/>
      <c r="GK139" s="492"/>
      <c r="GL139" s="494"/>
      <c r="GM139" s="489"/>
      <c r="GN139" s="492"/>
      <c r="GO139" s="494"/>
      <c r="GP139" s="489"/>
      <c r="GQ139" s="492"/>
      <c r="GR139" s="494"/>
      <c r="GS139" s="489"/>
      <c r="GT139" s="492"/>
      <c r="GU139" s="494"/>
      <c r="GV139" s="489"/>
      <c r="GW139" s="492"/>
      <c r="GX139" s="494"/>
      <c r="GY139" s="489"/>
      <c r="GZ139" s="492"/>
      <c r="HA139" s="494"/>
      <c r="HB139" s="489"/>
      <c r="HC139" s="492"/>
      <c r="HD139" s="494"/>
      <c r="HE139" s="489"/>
      <c r="HF139" s="492"/>
      <c r="HG139" s="494"/>
      <c r="HH139" s="489"/>
      <c r="HI139" s="492"/>
      <c r="HJ139" s="494"/>
      <c r="HK139" s="489"/>
      <c r="HL139" s="492"/>
      <c r="HM139" s="494"/>
      <c r="HN139" s="489"/>
      <c r="HO139" s="492"/>
      <c r="HP139" s="494"/>
      <c r="HQ139" s="489"/>
      <c r="HR139" s="492"/>
      <c r="HS139" s="494"/>
      <c r="HT139" s="489"/>
      <c r="HU139" s="492"/>
      <c r="HV139" s="494"/>
      <c r="HW139" s="489"/>
      <c r="HX139" s="492"/>
      <c r="HY139" s="494"/>
      <c r="HZ139" s="501"/>
      <c r="IA139" s="492"/>
      <c r="IB139" s="494"/>
      <c r="IC139" s="501"/>
      <c r="ID139" s="289"/>
      <c r="IQ139" s="577"/>
      <c r="IR139" s="577"/>
      <c r="IS139" s="577"/>
      <c r="IT139" s="577"/>
      <c r="IU139" s="577"/>
      <c r="IV139" s="577"/>
      <c r="IW139" s="577"/>
      <c r="IX139" s="577"/>
      <c r="IY139" s="577"/>
      <c r="IZ139" s="577"/>
      <c r="JA139" s="577"/>
      <c r="JB139" s="577"/>
      <c r="JC139" s="577"/>
      <c r="JD139" s="577"/>
      <c r="JE139" s="577"/>
      <c r="JF139" s="577"/>
      <c r="JG139" s="577"/>
      <c r="JH139" s="577"/>
      <c r="JI139" s="577"/>
      <c r="JJ139" s="577"/>
      <c r="JK139" s="577"/>
      <c r="JL139" s="577"/>
    </row>
    <row r="140" spans="38:272" s="254" customFormat="1" ht="36" customHeight="1" thickTop="1" x14ac:dyDescent="0.6">
      <c r="AL140" s="518" t="s">
        <v>720</v>
      </c>
      <c r="AM140" s="519"/>
      <c r="AN140" s="519"/>
      <c r="AO140" s="519"/>
      <c r="AP140" s="519"/>
      <c r="AQ140" s="519"/>
      <c r="AR140" s="519"/>
      <c r="AS140" s="519"/>
      <c r="AT140" s="519"/>
      <c r="AU140" s="519"/>
      <c r="AV140" s="519"/>
      <c r="AW140" s="519"/>
      <c r="AX140" s="519"/>
      <c r="AY140" s="520"/>
      <c r="AZ140" s="521" t="s">
        <v>742</v>
      </c>
      <c r="CG140" s="291"/>
      <c r="CH140" s="291"/>
      <c r="CI140" s="291"/>
      <c r="CJ140" s="291"/>
      <c r="CK140" s="291"/>
      <c r="CL140" s="291"/>
      <c r="CM140" s="291"/>
      <c r="CN140" s="291"/>
      <c r="CO140" s="291"/>
      <c r="CP140" s="492" t="s">
        <v>720</v>
      </c>
      <c r="CQ140" s="496" t="s">
        <v>721</v>
      </c>
      <c r="CR140" s="489" t="s">
        <v>745</v>
      </c>
      <c r="CS140" s="492" t="s">
        <v>720</v>
      </c>
      <c r="CT140" s="496" t="s">
        <v>721</v>
      </c>
      <c r="CU140" s="489" t="s">
        <v>745</v>
      </c>
      <c r="CV140" s="492" t="s">
        <v>720</v>
      </c>
      <c r="CW140" s="496" t="s">
        <v>721</v>
      </c>
      <c r="CX140" s="489" t="s">
        <v>745</v>
      </c>
      <c r="CY140" s="492" t="s">
        <v>720</v>
      </c>
      <c r="CZ140" s="496" t="s">
        <v>721</v>
      </c>
      <c r="DA140" s="489" t="s">
        <v>745</v>
      </c>
      <c r="DB140" s="492" t="s">
        <v>720</v>
      </c>
      <c r="DC140" s="496" t="s">
        <v>721</v>
      </c>
      <c r="DD140" s="489" t="s">
        <v>745</v>
      </c>
      <c r="DE140" s="492" t="s">
        <v>720</v>
      </c>
      <c r="DF140" s="496" t="s">
        <v>721</v>
      </c>
      <c r="DG140" s="489" t="s">
        <v>745</v>
      </c>
      <c r="DH140" s="492" t="s">
        <v>720</v>
      </c>
      <c r="DI140" s="496" t="s">
        <v>721</v>
      </c>
      <c r="DJ140" s="489" t="s">
        <v>745</v>
      </c>
      <c r="DK140" s="492" t="s">
        <v>720</v>
      </c>
      <c r="DL140" s="496" t="s">
        <v>721</v>
      </c>
      <c r="DM140" s="489" t="s">
        <v>745</v>
      </c>
      <c r="DN140" s="492" t="s">
        <v>720</v>
      </c>
      <c r="DO140" s="496" t="s">
        <v>721</v>
      </c>
      <c r="DP140" s="489" t="s">
        <v>745</v>
      </c>
      <c r="DQ140" s="492" t="s">
        <v>720</v>
      </c>
      <c r="DR140" s="496" t="s">
        <v>721</v>
      </c>
      <c r="DS140" s="489" t="s">
        <v>745</v>
      </c>
      <c r="DT140" s="492" t="s">
        <v>720</v>
      </c>
      <c r="DU140" s="496" t="s">
        <v>721</v>
      </c>
      <c r="DV140" s="489" t="s">
        <v>745</v>
      </c>
      <c r="DW140" s="492" t="s">
        <v>720</v>
      </c>
      <c r="DX140" s="496" t="s">
        <v>721</v>
      </c>
      <c r="DY140" s="489" t="s">
        <v>745</v>
      </c>
      <c r="DZ140" s="492" t="s">
        <v>720</v>
      </c>
      <c r="EA140" s="496" t="s">
        <v>721</v>
      </c>
      <c r="EB140" s="489" t="s">
        <v>745</v>
      </c>
      <c r="EC140" s="492" t="s">
        <v>720</v>
      </c>
      <c r="ED140" s="496" t="s">
        <v>721</v>
      </c>
      <c r="EE140" s="489" t="s">
        <v>745</v>
      </c>
      <c r="EF140" s="492" t="s">
        <v>720</v>
      </c>
      <c r="EG140" s="496" t="s">
        <v>721</v>
      </c>
      <c r="EH140" s="489" t="s">
        <v>745</v>
      </c>
      <c r="EI140" s="492" t="s">
        <v>720</v>
      </c>
      <c r="EJ140" s="496" t="s">
        <v>721</v>
      </c>
      <c r="EK140" s="489" t="s">
        <v>745</v>
      </c>
      <c r="EL140" s="492" t="s">
        <v>720</v>
      </c>
      <c r="EM140" s="496" t="s">
        <v>721</v>
      </c>
      <c r="EN140" s="489" t="s">
        <v>745</v>
      </c>
      <c r="EO140" s="492" t="s">
        <v>720</v>
      </c>
      <c r="EP140" s="496" t="s">
        <v>721</v>
      </c>
      <c r="EQ140" s="489" t="s">
        <v>745</v>
      </c>
      <c r="ER140" s="492" t="s">
        <v>720</v>
      </c>
      <c r="ES140" s="496" t="s">
        <v>721</v>
      </c>
      <c r="ET140" s="489" t="s">
        <v>745</v>
      </c>
      <c r="EU140" s="492" t="s">
        <v>720</v>
      </c>
      <c r="EV140" s="496" t="s">
        <v>721</v>
      </c>
      <c r="EW140" s="489" t="s">
        <v>745</v>
      </c>
      <c r="EX140" s="492" t="s">
        <v>720</v>
      </c>
      <c r="EY140" s="496" t="s">
        <v>721</v>
      </c>
      <c r="EZ140" s="489" t="s">
        <v>745</v>
      </c>
      <c r="FA140" s="492" t="s">
        <v>720</v>
      </c>
      <c r="FB140" s="496" t="s">
        <v>721</v>
      </c>
      <c r="FC140" s="489" t="s">
        <v>745</v>
      </c>
      <c r="FD140" s="492" t="s">
        <v>720</v>
      </c>
      <c r="FE140" s="496" t="s">
        <v>721</v>
      </c>
      <c r="FF140" s="489" t="s">
        <v>745</v>
      </c>
      <c r="FG140" s="492" t="s">
        <v>720</v>
      </c>
      <c r="FH140" s="496" t="s">
        <v>721</v>
      </c>
      <c r="FI140" s="489" t="s">
        <v>745</v>
      </c>
      <c r="FJ140" s="492" t="s">
        <v>720</v>
      </c>
      <c r="FK140" s="496" t="s">
        <v>721</v>
      </c>
      <c r="FL140" s="489" t="s">
        <v>745</v>
      </c>
      <c r="FM140" s="492" t="s">
        <v>720</v>
      </c>
      <c r="FN140" s="496" t="s">
        <v>721</v>
      </c>
      <c r="FO140" s="489" t="s">
        <v>745</v>
      </c>
      <c r="FP140" s="492" t="s">
        <v>720</v>
      </c>
      <c r="FQ140" s="496" t="s">
        <v>721</v>
      </c>
      <c r="FR140" s="489" t="s">
        <v>745</v>
      </c>
      <c r="FS140" s="492" t="s">
        <v>720</v>
      </c>
      <c r="FT140" s="496" t="s">
        <v>721</v>
      </c>
      <c r="FU140" s="489" t="s">
        <v>745</v>
      </c>
      <c r="FV140" s="492" t="s">
        <v>720</v>
      </c>
      <c r="FW140" s="496" t="s">
        <v>721</v>
      </c>
      <c r="FX140" s="489" t="s">
        <v>745</v>
      </c>
      <c r="FY140" s="492" t="s">
        <v>720</v>
      </c>
      <c r="FZ140" s="496" t="s">
        <v>721</v>
      </c>
      <c r="GA140" s="489" t="s">
        <v>745</v>
      </c>
      <c r="GB140" s="492" t="s">
        <v>720</v>
      </c>
      <c r="GC140" s="496" t="s">
        <v>721</v>
      </c>
      <c r="GD140" s="489" t="s">
        <v>745</v>
      </c>
      <c r="GE140" s="492" t="s">
        <v>720</v>
      </c>
      <c r="GF140" s="496" t="s">
        <v>721</v>
      </c>
      <c r="GG140" s="489" t="s">
        <v>745</v>
      </c>
      <c r="GH140" s="492" t="s">
        <v>720</v>
      </c>
      <c r="GI140" s="496" t="s">
        <v>721</v>
      </c>
      <c r="GJ140" s="489" t="s">
        <v>745</v>
      </c>
      <c r="GK140" s="492" t="s">
        <v>720</v>
      </c>
      <c r="GL140" s="496" t="s">
        <v>721</v>
      </c>
      <c r="GM140" s="489" t="s">
        <v>745</v>
      </c>
      <c r="GN140" s="492" t="s">
        <v>720</v>
      </c>
      <c r="GO140" s="496" t="s">
        <v>721</v>
      </c>
      <c r="GP140" s="489" t="s">
        <v>745</v>
      </c>
      <c r="GQ140" s="492" t="s">
        <v>720</v>
      </c>
      <c r="GR140" s="496" t="s">
        <v>721</v>
      </c>
      <c r="GS140" s="489" t="s">
        <v>745</v>
      </c>
      <c r="GT140" s="492" t="s">
        <v>720</v>
      </c>
      <c r="GU140" s="496" t="s">
        <v>721</v>
      </c>
      <c r="GV140" s="489" t="s">
        <v>745</v>
      </c>
      <c r="GW140" s="492" t="s">
        <v>720</v>
      </c>
      <c r="GX140" s="496" t="s">
        <v>721</v>
      </c>
      <c r="GY140" s="489" t="s">
        <v>745</v>
      </c>
      <c r="GZ140" s="492" t="s">
        <v>720</v>
      </c>
      <c r="HA140" s="496" t="s">
        <v>721</v>
      </c>
      <c r="HB140" s="489" t="s">
        <v>745</v>
      </c>
      <c r="HC140" s="492" t="s">
        <v>720</v>
      </c>
      <c r="HD140" s="496" t="s">
        <v>721</v>
      </c>
      <c r="HE140" s="489" t="s">
        <v>745</v>
      </c>
      <c r="HF140" s="492" t="s">
        <v>720</v>
      </c>
      <c r="HG140" s="496" t="s">
        <v>721</v>
      </c>
      <c r="HH140" s="489" t="s">
        <v>745</v>
      </c>
      <c r="HI140" s="492" t="s">
        <v>720</v>
      </c>
      <c r="HJ140" s="496" t="s">
        <v>721</v>
      </c>
      <c r="HK140" s="489" t="s">
        <v>745</v>
      </c>
      <c r="HL140" s="492" t="s">
        <v>720</v>
      </c>
      <c r="HM140" s="496" t="s">
        <v>721</v>
      </c>
      <c r="HN140" s="489" t="s">
        <v>745</v>
      </c>
      <c r="HO140" s="492" t="s">
        <v>720</v>
      </c>
      <c r="HP140" s="496" t="s">
        <v>721</v>
      </c>
      <c r="HQ140" s="489" t="s">
        <v>745</v>
      </c>
      <c r="HR140" s="492" t="s">
        <v>720</v>
      </c>
      <c r="HS140" s="496" t="s">
        <v>721</v>
      </c>
      <c r="HT140" s="489" t="s">
        <v>745</v>
      </c>
      <c r="HU140" s="492" t="s">
        <v>720</v>
      </c>
      <c r="HV140" s="496" t="s">
        <v>721</v>
      </c>
      <c r="HW140" s="489" t="s">
        <v>745</v>
      </c>
      <c r="HX140" s="492" t="s">
        <v>720</v>
      </c>
      <c r="HY140" s="496" t="s">
        <v>721</v>
      </c>
      <c r="HZ140" s="489" t="s">
        <v>745</v>
      </c>
      <c r="IA140" s="492" t="s">
        <v>720</v>
      </c>
      <c r="IB140" s="496" t="s">
        <v>721</v>
      </c>
      <c r="IC140" s="489" t="s">
        <v>745</v>
      </c>
      <c r="ID140" s="287"/>
      <c r="IQ140" s="577"/>
      <c r="IR140" s="577"/>
      <c r="IS140" s="577"/>
      <c r="IT140" s="577"/>
      <c r="IU140" s="577"/>
      <c r="IV140" s="577"/>
      <c r="IW140" s="577"/>
      <c r="IX140" s="577"/>
      <c r="IY140" s="577"/>
      <c r="IZ140" s="577"/>
      <c r="JA140" s="577"/>
      <c r="JB140" s="577"/>
      <c r="JC140" s="577"/>
      <c r="JD140" s="577"/>
      <c r="JE140" s="577"/>
      <c r="JF140" s="577"/>
      <c r="JG140" s="577"/>
      <c r="JH140" s="577"/>
      <c r="JI140" s="577"/>
      <c r="JJ140" s="577"/>
      <c r="JK140" s="577"/>
      <c r="JL140" s="577"/>
    </row>
    <row r="141" spans="38:272" s="254" customFormat="1" ht="36" customHeight="1" x14ac:dyDescent="0.6">
      <c r="AL141" s="522" t="s">
        <v>721</v>
      </c>
      <c r="AM141" s="523"/>
      <c r="AN141" s="523"/>
      <c r="AO141" s="523"/>
      <c r="AP141" s="524"/>
      <c r="AQ141" s="524"/>
      <c r="AR141" s="524"/>
      <c r="AS141" s="524"/>
      <c r="AT141" s="524"/>
      <c r="AU141" s="524"/>
      <c r="AV141" s="524"/>
      <c r="AW141" s="524"/>
      <c r="AX141" s="524"/>
      <c r="AY141" s="486"/>
      <c r="AZ141" s="521"/>
      <c r="CG141" s="291"/>
      <c r="CH141" s="291"/>
      <c r="CI141" s="291"/>
      <c r="CJ141" s="291"/>
      <c r="CK141" s="291"/>
      <c r="CL141" s="291"/>
      <c r="CM141" s="291"/>
      <c r="CN141" s="291"/>
      <c r="CO141" s="291"/>
      <c r="CP141" s="492"/>
      <c r="CQ141" s="497"/>
      <c r="CR141" s="489"/>
      <c r="CS141" s="492"/>
      <c r="CT141" s="497"/>
      <c r="CU141" s="489"/>
      <c r="CV141" s="492"/>
      <c r="CW141" s="497"/>
      <c r="CX141" s="489"/>
      <c r="CY141" s="492"/>
      <c r="CZ141" s="497"/>
      <c r="DA141" s="489"/>
      <c r="DB141" s="492"/>
      <c r="DC141" s="497"/>
      <c r="DD141" s="489"/>
      <c r="DE141" s="492"/>
      <c r="DF141" s="497"/>
      <c r="DG141" s="489"/>
      <c r="DH141" s="492"/>
      <c r="DI141" s="497"/>
      <c r="DJ141" s="489"/>
      <c r="DK141" s="492"/>
      <c r="DL141" s="497"/>
      <c r="DM141" s="489"/>
      <c r="DN141" s="492"/>
      <c r="DO141" s="497"/>
      <c r="DP141" s="489"/>
      <c r="DQ141" s="492"/>
      <c r="DR141" s="497"/>
      <c r="DS141" s="489"/>
      <c r="DT141" s="492"/>
      <c r="DU141" s="497"/>
      <c r="DV141" s="489"/>
      <c r="DW141" s="492"/>
      <c r="DX141" s="497"/>
      <c r="DY141" s="489"/>
      <c r="DZ141" s="492"/>
      <c r="EA141" s="497"/>
      <c r="EB141" s="489"/>
      <c r="EC141" s="492"/>
      <c r="ED141" s="497"/>
      <c r="EE141" s="489"/>
      <c r="EF141" s="492"/>
      <c r="EG141" s="497"/>
      <c r="EH141" s="489"/>
      <c r="EI141" s="492"/>
      <c r="EJ141" s="497"/>
      <c r="EK141" s="489"/>
      <c r="EL141" s="492"/>
      <c r="EM141" s="497"/>
      <c r="EN141" s="489"/>
      <c r="EO141" s="492"/>
      <c r="EP141" s="497"/>
      <c r="EQ141" s="489"/>
      <c r="ER141" s="492"/>
      <c r="ES141" s="497"/>
      <c r="ET141" s="489"/>
      <c r="EU141" s="492"/>
      <c r="EV141" s="497"/>
      <c r="EW141" s="489"/>
      <c r="EX141" s="492"/>
      <c r="EY141" s="497"/>
      <c r="EZ141" s="489"/>
      <c r="FA141" s="492"/>
      <c r="FB141" s="497"/>
      <c r="FC141" s="489"/>
      <c r="FD141" s="492"/>
      <c r="FE141" s="497"/>
      <c r="FF141" s="489"/>
      <c r="FG141" s="492"/>
      <c r="FH141" s="497"/>
      <c r="FI141" s="489"/>
      <c r="FJ141" s="492"/>
      <c r="FK141" s="497"/>
      <c r="FL141" s="489"/>
      <c r="FM141" s="492"/>
      <c r="FN141" s="497"/>
      <c r="FO141" s="489"/>
      <c r="FP141" s="492"/>
      <c r="FQ141" s="497"/>
      <c r="FR141" s="489"/>
      <c r="FS141" s="492"/>
      <c r="FT141" s="497"/>
      <c r="FU141" s="489"/>
      <c r="FV141" s="492"/>
      <c r="FW141" s="497"/>
      <c r="FX141" s="489"/>
      <c r="FY141" s="492"/>
      <c r="FZ141" s="497"/>
      <c r="GA141" s="489"/>
      <c r="GB141" s="492"/>
      <c r="GC141" s="497"/>
      <c r="GD141" s="489"/>
      <c r="GE141" s="492"/>
      <c r="GF141" s="497"/>
      <c r="GG141" s="489"/>
      <c r="GH141" s="492"/>
      <c r="GI141" s="497"/>
      <c r="GJ141" s="489"/>
      <c r="GK141" s="492"/>
      <c r="GL141" s="497"/>
      <c r="GM141" s="489"/>
      <c r="GN141" s="492"/>
      <c r="GO141" s="497"/>
      <c r="GP141" s="489"/>
      <c r="GQ141" s="492"/>
      <c r="GR141" s="497"/>
      <c r="GS141" s="489"/>
      <c r="GT141" s="492"/>
      <c r="GU141" s="497"/>
      <c r="GV141" s="489"/>
      <c r="GW141" s="492"/>
      <c r="GX141" s="497"/>
      <c r="GY141" s="489"/>
      <c r="GZ141" s="492"/>
      <c r="HA141" s="497"/>
      <c r="HB141" s="489"/>
      <c r="HC141" s="492"/>
      <c r="HD141" s="497"/>
      <c r="HE141" s="489"/>
      <c r="HF141" s="492"/>
      <c r="HG141" s="497"/>
      <c r="HH141" s="489"/>
      <c r="HI141" s="492"/>
      <c r="HJ141" s="497"/>
      <c r="HK141" s="489"/>
      <c r="HL141" s="492"/>
      <c r="HM141" s="497"/>
      <c r="HN141" s="489"/>
      <c r="HO141" s="492"/>
      <c r="HP141" s="497"/>
      <c r="HQ141" s="489"/>
      <c r="HR141" s="492"/>
      <c r="HS141" s="497"/>
      <c r="HT141" s="489"/>
      <c r="HU141" s="492"/>
      <c r="HV141" s="497"/>
      <c r="HW141" s="489"/>
      <c r="HX141" s="492"/>
      <c r="HY141" s="497"/>
      <c r="HZ141" s="489"/>
      <c r="IA141" s="492"/>
      <c r="IB141" s="497"/>
      <c r="IC141" s="489"/>
      <c r="ID141" s="287"/>
      <c r="IQ141" s="577"/>
      <c r="IR141" s="577"/>
      <c r="IS141" s="577"/>
      <c r="IT141" s="577"/>
      <c r="IU141" s="577"/>
      <c r="IV141" s="577"/>
      <c r="IW141" s="577"/>
      <c r="IX141" s="577"/>
      <c r="IY141" s="577"/>
      <c r="IZ141" s="577"/>
      <c r="JA141" s="577"/>
      <c r="JB141" s="577"/>
      <c r="JC141" s="577"/>
      <c r="JD141" s="577"/>
      <c r="JE141" s="577"/>
      <c r="JF141" s="577"/>
      <c r="JG141" s="577"/>
      <c r="JH141" s="577"/>
      <c r="JI141" s="577"/>
      <c r="JJ141" s="577"/>
      <c r="JK141" s="577"/>
      <c r="JL141" s="577"/>
    </row>
    <row r="142" spans="38:272" s="254" customFormat="1" ht="36" customHeight="1" thickBot="1" x14ac:dyDescent="0.65">
      <c r="AL142" s="525" t="s">
        <v>745</v>
      </c>
      <c r="AM142" s="526"/>
      <c r="AN142" s="526"/>
      <c r="AO142" s="526"/>
      <c r="AP142" s="526"/>
      <c r="AQ142" s="526"/>
      <c r="AR142" s="526"/>
      <c r="AS142" s="526"/>
      <c r="AT142" s="526"/>
      <c r="AU142" s="526"/>
      <c r="AV142" s="526"/>
      <c r="AW142" s="526"/>
      <c r="AX142" s="526"/>
      <c r="AY142" s="527"/>
      <c r="AZ142" s="521"/>
      <c r="CG142" s="291"/>
      <c r="CH142" s="291"/>
      <c r="CI142" s="291"/>
      <c r="CJ142" s="291"/>
      <c r="CK142" s="291"/>
      <c r="CL142" s="291"/>
      <c r="CM142" s="291"/>
      <c r="CN142" s="291"/>
      <c r="CO142" s="291"/>
      <c r="CP142" s="492"/>
      <c r="CQ142" s="497"/>
      <c r="CR142" s="489"/>
      <c r="CS142" s="492"/>
      <c r="CT142" s="497"/>
      <c r="CU142" s="489"/>
      <c r="CV142" s="492"/>
      <c r="CW142" s="497"/>
      <c r="CX142" s="489"/>
      <c r="CY142" s="492"/>
      <c r="CZ142" s="497"/>
      <c r="DA142" s="489"/>
      <c r="DB142" s="492"/>
      <c r="DC142" s="497"/>
      <c r="DD142" s="489"/>
      <c r="DE142" s="492"/>
      <c r="DF142" s="497"/>
      <c r="DG142" s="489"/>
      <c r="DH142" s="492"/>
      <c r="DI142" s="497"/>
      <c r="DJ142" s="489"/>
      <c r="DK142" s="492"/>
      <c r="DL142" s="497"/>
      <c r="DM142" s="489"/>
      <c r="DN142" s="492"/>
      <c r="DO142" s="497"/>
      <c r="DP142" s="489"/>
      <c r="DQ142" s="492"/>
      <c r="DR142" s="497"/>
      <c r="DS142" s="489"/>
      <c r="DT142" s="492"/>
      <c r="DU142" s="497"/>
      <c r="DV142" s="489"/>
      <c r="DW142" s="492"/>
      <c r="DX142" s="497"/>
      <c r="DY142" s="489"/>
      <c r="DZ142" s="492"/>
      <c r="EA142" s="497"/>
      <c r="EB142" s="489"/>
      <c r="EC142" s="492"/>
      <c r="ED142" s="497"/>
      <c r="EE142" s="489"/>
      <c r="EF142" s="492"/>
      <c r="EG142" s="497"/>
      <c r="EH142" s="489"/>
      <c r="EI142" s="492"/>
      <c r="EJ142" s="497"/>
      <c r="EK142" s="489"/>
      <c r="EL142" s="492"/>
      <c r="EM142" s="497"/>
      <c r="EN142" s="489"/>
      <c r="EO142" s="492"/>
      <c r="EP142" s="497"/>
      <c r="EQ142" s="489"/>
      <c r="ER142" s="492"/>
      <c r="ES142" s="497"/>
      <c r="ET142" s="489"/>
      <c r="EU142" s="492"/>
      <c r="EV142" s="497"/>
      <c r="EW142" s="489"/>
      <c r="EX142" s="492"/>
      <c r="EY142" s="497"/>
      <c r="EZ142" s="489"/>
      <c r="FA142" s="492"/>
      <c r="FB142" s="497"/>
      <c r="FC142" s="489"/>
      <c r="FD142" s="492"/>
      <c r="FE142" s="497"/>
      <c r="FF142" s="489"/>
      <c r="FG142" s="492"/>
      <c r="FH142" s="497"/>
      <c r="FI142" s="489"/>
      <c r="FJ142" s="492"/>
      <c r="FK142" s="497"/>
      <c r="FL142" s="489"/>
      <c r="FM142" s="492"/>
      <c r="FN142" s="497"/>
      <c r="FO142" s="489"/>
      <c r="FP142" s="492"/>
      <c r="FQ142" s="497"/>
      <c r="FR142" s="489"/>
      <c r="FS142" s="492"/>
      <c r="FT142" s="497"/>
      <c r="FU142" s="489"/>
      <c r="FV142" s="492"/>
      <c r="FW142" s="497"/>
      <c r="FX142" s="489"/>
      <c r="FY142" s="492"/>
      <c r="FZ142" s="497"/>
      <c r="GA142" s="489"/>
      <c r="GB142" s="492"/>
      <c r="GC142" s="497"/>
      <c r="GD142" s="489"/>
      <c r="GE142" s="492"/>
      <c r="GF142" s="497"/>
      <c r="GG142" s="489"/>
      <c r="GH142" s="492"/>
      <c r="GI142" s="497"/>
      <c r="GJ142" s="489"/>
      <c r="GK142" s="492"/>
      <c r="GL142" s="497"/>
      <c r="GM142" s="489"/>
      <c r="GN142" s="492"/>
      <c r="GO142" s="497"/>
      <c r="GP142" s="489"/>
      <c r="GQ142" s="492"/>
      <c r="GR142" s="497"/>
      <c r="GS142" s="489"/>
      <c r="GT142" s="492"/>
      <c r="GU142" s="497"/>
      <c r="GV142" s="489"/>
      <c r="GW142" s="492"/>
      <c r="GX142" s="497"/>
      <c r="GY142" s="489"/>
      <c r="GZ142" s="492"/>
      <c r="HA142" s="497"/>
      <c r="HB142" s="489"/>
      <c r="HC142" s="492"/>
      <c r="HD142" s="497"/>
      <c r="HE142" s="489"/>
      <c r="HF142" s="492"/>
      <c r="HG142" s="497"/>
      <c r="HH142" s="489"/>
      <c r="HI142" s="492"/>
      <c r="HJ142" s="497"/>
      <c r="HK142" s="489"/>
      <c r="HL142" s="492"/>
      <c r="HM142" s="497"/>
      <c r="HN142" s="489"/>
      <c r="HO142" s="492"/>
      <c r="HP142" s="497"/>
      <c r="HQ142" s="489"/>
      <c r="HR142" s="492"/>
      <c r="HS142" s="497"/>
      <c r="HT142" s="489"/>
      <c r="HU142" s="492"/>
      <c r="HV142" s="497"/>
      <c r="HW142" s="489"/>
      <c r="HX142" s="492"/>
      <c r="HY142" s="497"/>
      <c r="HZ142" s="489"/>
      <c r="IA142" s="492"/>
      <c r="IB142" s="497"/>
      <c r="IC142" s="489"/>
      <c r="ID142" s="287"/>
      <c r="IQ142" s="577"/>
      <c r="IR142" s="577"/>
      <c r="IS142" s="577"/>
      <c r="IT142" s="577"/>
      <c r="IU142" s="577"/>
      <c r="IV142" s="577"/>
      <c r="IW142" s="577"/>
      <c r="IX142" s="577"/>
      <c r="IY142" s="577"/>
      <c r="IZ142" s="577"/>
      <c r="JA142" s="577"/>
      <c r="JB142" s="577"/>
      <c r="JC142" s="577"/>
      <c r="JD142" s="577"/>
      <c r="JE142" s="577"/>
      <c r="JF142" s="577"/>
      <c r="JG142" s="577"/>
      <c r="JH142" s="577"/>
      <c r="JI142" s="577"/>
      <c r="JJ142" s="577"/>
      <c r="JK142" s="577"/>
      <c r="JL142" s="577"/>
    </row>
    <row r="143" spans="38:272" s="254" customFormat="1" ht="36" customHeight="1" thickTop="1" thickBot="1" x14ac:dyDescent="0.65">
      <c r="AL143" s="518" t="s">
        <v>720</v>
      </c>
      <c r="AM143" s="519"/>
      <c r="AN143" s="519"/>
      <c r="AO143" s="519"/>
      <c r="AP143" s="519"/>
      <c r="AQ143" s="519"/>
      <c r="AR143" s="519"/>
      <c r="AS143" s="519"/>
      <c r="AT143" s="519"/>
      <c r="AU143" s="519"/>
      <c r="AV143" s="519"/>
      <c r="AW143" s="519"/>
      <c r="AX143" s="519"/>
      <c r="AY143" s="520"/>
      <c r="AZ143" s="521" t="s">
        <v>742</v>
      </c>
      <c r="CG143" s="291"/>
      <c r="CH143" s="291"/>
      <c r="CI143" s="291"/>
      <c r="CJ143" s="291"/>
      <c r="CK143" s="291"/>
      <c r="CL143" s="291"/>
      <c r="CM143" s="291"/>
      <c r="CN143" s="291"/>
      <c r="CO143" s="291"/>
      <c r="CP143" s="499"/>
      <c r="CQ143" s="498"/>
      <c r="CR143" s="490"/>
      <c r="CS143" s="499"/>
      <c r="CT143" s="498"/>
      <c r="CU143" s="490"/>
      <c r="CV143" s="499"/>
      <c r="CW143" s="498"/>
      <c r="CX143" s="490"/>
      <c r="CY143" s="499"/>
      <c r="CZ143" s="498"/>
      <c r="DA143" s="490"/>
      <c r="DB143" s="499"/>
      <c r="DC143" s="498"/>
      <c r="DD143" s="490"/>
      <c r="DE143" s="499"/>
      <c r="DF143" s="498"/>
      <c r="DG143" s="490"/>
      <c r="DH143" s="499"/>
      <c r="DI143" s="498"/>
      <c r="DJ143" s="490"/>
      <c r="DK143" s="499"/>
      <c r="DL143" s="498"/>
      <c r="DM143" s="490"/>
      <c r="DN143" s="499"/>
      <c r="DO143" s="498"/>
      <c r="DP143" s="490"/>
      <c r="DQ143" s="499"/>
      <c r="DR143" s="498"/>
      <c r="DS143" s="490"/>
      <c r="DT143" s="499"/>
      <c r="DU143" s="498"/>
      <c r="DV143" s="490"/>
      <c r="DW143" s="499"/>
      <c r="DX143" s="498"/>
      <c r="DY143" s="490"/>
      <c r="DZ143" s="499"/>
      <c r="EA143" s="498"/>
      <c r="EB143" s="490"/>
      <c r="EC143" s="499"/>
      <c r="ED143" s="498"/>
      <c r="EE143" s="490"/>
      <c r="EF143" s="499"/>
      <c r="EG143" s="498"/>
      <c r="EH143" s="490"/>
      <c r="EI143" s="499"/>
      <c r="EJ143" s="498"/>
      <c r="EK143" s="490"/>
      <c r="EL143" s="499"/>
      <c r="EM143" s="498"/>
      <c r="EN143" s="490"/>
      <c r="EO143" s="499"/>
      <c r="EP143" s="498"/>
      <c r="EQ143" s="490"/>
      <c r="ER143" s="499"/>
      <c r="ES143" s="498"/>
      <c r="ET143" s="490"/>
      <c r="EU143" s="499"/>
      <c r="EV143" s="498"/>
      <c r="EW143" s="490"/>
      <c r="EX143" s="499"/>
      <c r="EY143" s="498"/>
      <c r="EZ143" s="490"/>
      <c r="FA143" s="499"/>
      <c r="FB143" s="498"/>
      <c r="FC143" s="490"/>
      <c r="FD143" s="499"/>
      <c r="FE143" s="498"/>
      <c r="FF143" s="490"/>
      <c r="FG143" s="499"/>
      <c r="FH143" s="498"/>
      <c r="FI143" s="490"/>
      <c r="FJ143" s="499"/>
      <c r="FK143" s="498"/>
      <c r="FL143" s="490"/>
      <c r="FM143" s="499"/>
      <c r="FN143" s="498"/>
      <c r="FO143" s="490"/>
      <c r="FP143" s="499"/>
      <c r="FQ143" s="498"/>
      <c r="FR143" s="490"/>
      <c r="FS143" s="499"/>
      <c r="FT143" s="498"/>
      <c r="FU143" s="490"/>
      <c r="FV143" s="499"/>
      <c r="FW143" s="498"/>
      <c r="FX143" s="490"/>
      <c r="FY143" s="499"/>
      <c r="FZ143" s="498"/>
      <c r="GA143" s="490"/>
      <c r="GB143" s="499"/>
      <c r="GC143" s="498"/>
      <c r="GD143" s="490"/>
      <c r="GE143" s="499"/>
      <c r="GF143" s="498"/>
      <c r="GG143" s="490"/>
      <c r="GH143" s="499"/>
      <c r="GI143" s="498"/>
      <c r="GJ143" s="490"/>
      <c r="GK143" s="499"/>
      <c r="GL143" s="498"/>
      <c r="GM143" s="490"/>
      <c r="GN143" s="499"/>
      <c r="GO143" s="498"/>
      <c r="GP143" s="490"/>
      <c r="GQ143" s="499"/>
      <c r="GR143" s="498"/>
      <c r="GS143" s="490"/>
      <c r="GT143" s="499"/>
      <c r="GU143" s="498"/>
      <c r="GV143" s="490"/>
      <c r="GW143" s="499"/>
      <c r="GX143" s="498"/>
      <c r="GY143" s="490"/>
      <c r="GZ143" s="499"/>
      <c r="HA143" s="498"/>
      <c r="HB143" s="490"/>
      <c r="HC143" s="499"/>
      <c r="HD143" s="498"/>
      <c r="HE143" s="490"/>
      <c r="HF143" s="499"/>
      <c r="HG143" s="498"/>
      <c r="HH143" s="490"/>
      <c r="HI143" s="499"/>
      <c r="HJ143" s="498"/>
      <c r="HK143" s="490"/>
      <c r="HL143" s="499"/>
      <c r="HM143" s="498"/>
      <c r="HN143" s="490"/>
      <c r="HO143" s="499"/>
      <c r="HP143" s="498"/>
      <c r="HQ143" s="490"/>
      <c r="HR143" s="499"/>
      <c r="HS143" s="498"/>
      <c r="HT143" s="490"/>
      <c r="HU143" s="499"/>
      <c r="HV143" s="498"/>
      <c r="HW143" s="490"/>
      <c r="HX143" s="499"/>
      <c r="HY143" s="498"/>
      <c r="HZ143" s="490"/>
      <c r="IA143" s="499"/>
      <c r="IB143" s="498"/>
      <c r="IC143" s="490"/>
      <c r="ID143" s="287"/>
    </row>
    <row r="144" spans="38:272" s="254" customFormat="1" ht="36" customHeight="1" thickTop="1" x14ac:dyDescent="0.6">
      <c r="AL144" s="522" t="s">
        <v>721</v>
      </c>
      <c r="AM144" s="523"/>
      <c r="AN144" s="523"/>
      <c r="AO144" s="523"/>
      <c r="AP144" s="524"/>
      <c r="AQ144" s="524"/>
      <c r="AR144" s="524"/>
      <c r="AS144" s="524"/>
      <c r="AT144" s="524"/>
      <c r="AU144" s="524"/>
      <c r="AV144" s="524"/>
      <c r="AW144" s="524"/>
      <c r="AX144" s="524"/>
      <c r="AY144" s="486"/>
      <c r="AZ144" s="521"/>
      <c r="CG144" s="291"/>
      <c r="CH144" s="291"/>
      <c r="CI144" s="291"/>
      <c r="CJ144" s="291"/>
      <c r="CK144" s="291"/>
      <c r="CL144" s="291"/>
      <c r="CM144" s="291"/>
      <c r="CN144" s="291"/>
      <c r="CO144" s="291"/>
      <c r="CP144" s="502">
        <v>65</v>
      </c>
      <c r="CQ144" s="502"/>
      <c r="CR144" s="502"/>
      <c r="CS144" s="502">
        <f>CP144+1</f>
        <v>66</v>
      </c>
      <c r="CT144" s="502"/>
      <c r="CU144" s="502"/>
      <c r="CV144" s="502">
        <f>CS144+1</f>
        <v>67</v>
      </c>
      <c r="CW144" s="502"/>
      <c r="CX144" s="502"/>
      <c r="CY144" s="502">
        <f>CV144+1</f>
        <v>68</v>
      </c>
      <c r="CZ144" s="502"/>
      <c r="DA144" s="502"/>
      <c r="DB144" s="502">
        <f>CY144+1</f>
        <v>69</v>
      </c>
      <c r="DC144" s="502"/>
      <c r="DD144" s="502"/>
      <c r="DE144" s="502">
        <f>DB144+1</f>
        <v>70</v>
      </c>
      <c r="DF144" s="502"/>
      <c r="DG144" s="502"/>
      <c r="DH144" s="502">
        <f>DE144+1</f>
        <v>71</v>
      </c>
      <c r="DI144" s="502"/>
      <c r="DJ144" s="502"/>
      <c r="DK144" s="502">
        <f>DH144+1</f>
        <v>72</v>
      </c>
      <c r="DL144" s="502"/>
      <c r="DM144" s="502"/>
      <c r="DN144" s="502">
        <f>DK144+1</f>
        <v>73</v>
      </c>
      <c r="DO144" s="502"/>
      <c r="DP144" s="502"/>
      <c r="DQ144" s="502">
        <f>DN144+1</f>
        <v>74</v>
      </c>
      <c r="DR144" s="502"/>
      <c r="DS144" s="502"/>
      <c r="DT144" s="502">
        <f>DQ144+1</f>
        <v>75</v>
      </c>
      <c r="DU144" s="502"/>
      <c r="DV144" s="502"/>
      <c r="DW144" s="502">
        <f>DT144+1</f>
        <v>76</v>
      </c>
      <c r="DX144" s="502"/>
      <c r="DY144" s="502"/>
      <c r="DZ144" s="502">
        <f>DW144+1</f>
        <v>77</v>
      </c>
      <c r="EA144" s="502"/>
      <c r="EB144" s="502"/>
      <c r="EC144" s="502">
        <f>DZ144+1</f>
        <v>78</v>
      </c>
      <c r="ED144" s="502"/>
      <c r="EE144" s="502"/>
      <c r="EF144" s="502">
        <f>EC144+1</f>
        <v>79</v>
      </c>
      <c r="EG144" s="502"/>
      <c r="EH144" s="502"/>
      <c r="EI144" s="502">
        <f>EF144+1</f>
        <v>80</v>
      </c>
      <c r="EJ144" s="502"/>
      <c r="EK144" s="502"/>
      <c r="EL144" s="502">
        <f>EI144+1</f>
        <v>81</v>
      </c>
      <c r="EM144" s="502"/>
      <c r="EN144" s="502"/>
      <c r="EO144" s="502">
        <f>EL144+1</f>
        <v>82</v>
      </c>
      <c r="EP144" s="502"/>
      <c r="EQ144" s="502"/>
      <c r="ER144" s="502">
        <f>EO144+1</f>
        <v>83</v>
      </c>
      <c r="ES144" s="502"/>
      <c r="ET144" s="502"/>
      <c r="EU144" s="502">
        <f>ER144+1</f>
        <v>84</v>
      </c>
      <c r="EV144" s="502"/>
      <c r="EW144" s="502"/>
      <c r="EX144" s="502">
        <f>EU144+1</f>
        <v>85</v>
      </c>
      <c r="EY144" s="502"/>
      <c r="EZ144" s="502"/>
      <c r="FA144" s="502">
        <f>EX144+1</f>
        <v>86</v>
      </c>
      <c r="FB144" s="502"/>
      <c r="FC144" s="502"/>
      <c r="FD144" s="502">
        <f>FA144+1</f>
        <v>87</v>
      </c>
      <c r="FE144" s="502"/>
      <c r="FF144" s="502"/>
      <c r="FG144" s="502">
        <f>FD144+1</f>
        <v>88</v>
      </c>
      <c r="FH144" s="502"/>
      <c r="FI144" s="502"/>
      <c r="FJ144" s="502">
        <f>FG144+1</f>
        <v>89</v>
      </c>
      <c r="FK144" s="502"/>
      <c r="FL144" s="502"/>
      <c r="FM144" s="502">
        <f>FJ144+1</f>
        <v>90</v>
      </c>
      <c r="FN144" s="502"/>
      <c r="FO144" s="502"/>
      <c r="FP144" s="502">
        <f>FM144+1</f>
        <v>91</v>
      </c>
      <c r="FQ144" s="502"/>
      <c r="FR144" s="502"/>
      <c r="FS144" s="502">
        <f>FP144+1</f>
        <v>92</v>
      </c>
      <c r="FT144" s="502"/>
      <c r="FU144" s="502"/>
      <c r="FV144" s="502">
        <f>FS144+1</f>
        <v>93</v>
      </c>
      <c r="FW144" s="502"/>
      <c r="FX144" s="502"/>
      <c r="FY144" s="502">
        <f>FV144+1</f>
        <v>94</v>
      </c>
      <c r="FZ144" s="502"/>
      <c r="GA144" s="502"/>
      <c r="GB144" s="502">
        <f>FY144+1</f>
        <v>95</v>
      </c>
      <c r="GC144" s="502"/>
      <c r="GD144" s="502"/>
      <c r="GE144" s="502">
        <f>GB144+1</f>
        <v>96</v>
      </c>
      <c r="GF144" s="502"/>
      <c r="GG144" s="502"/>
      <c r="GH144" s="502">
        <f>GE144+1</f>
        <v>97</v>
      </c>
      <c r="GI144" s="502"/>
      <c r="GJ144" s="502"/>
      <c r="GK144" s="502">
        <f>GH144+1</f>
        <v>98</v>
      </c>
      <c r="GL144" s="502"/>
      <c r="GM144" s="502"/>
      <c r="GN144" s="502">
        <f>GK144+1</f>
        <v>99</v>
      </c>
      <c r="GO144" s="502"/>
      <c r="GP144" s="502"/>
      <c r="GQ144" s="502">
        <f>GN144+1</f>
        <v>100</v>
      </c>
      <c r="GR144" s="502"/>
      <c r="GS144" s="502"/>
      <c r="GT144" s="502">
        <f>GQ144+1</f>
        <v>101</v>
      </c>
      <c r="GU144" s="502"/>
      <c r="GV144" s="502"/>
      <c r="GW144" s="502">
        <f>GT144+1</f>
        <v>102</v>
      </c>
      <c r="GX144" s="502"/>
      <c r="GY144" s="502"/>
      <c r="GZ144" s="502">
        <f>GW144+1</f>
        <v>103</v>
      </c>
      <c r="HA144" s="502"/>
      <c r="HB144" s="502"/>
      <c r="HC144" s="502">
        <f>GZ144+1</f>
        <v>104</v>
      </c>
      <c r="HD144" s="502"/>
      <c r="HE144" s="502"/>
      <c r="HF144" s="502">
        <f>HC144+1</f>
        <v>105</v>
      </c>
      <c r="HG144" s="502"/>
      <c r="HH144" s="502"/>
      <c r="HI144" s="502">
        <f>HF144+1</f>
        <v>106</v>
      </c>
      <c r="HJ144" s="502"/>
      <c r="HK144" s="502"/>
      <c r="HL144" s="502">
        <f>HI144+1</f>
        <v>107</v>
      </c>
      <c r="HM144" s="502"/>
      <c r="HN144" s="502"/>
      <c r="HO144" s="502">
        <f>HL144+1</f>
        <v>108</v>
      </c>
      <c r="HP144" s="502"/>
      <c r="HQ144" s="502"/>
      <c r="HR144" s="502">
        <f>HO144+1</f>
        <v>109</v>
      </c>
      <c r="HS144" s="502"/>
      <c r="HT144" s="502"/>
      <c r="HU144" s="502">
        <f>HR144+1</f>
        <v>110</v>
      </c>
      <c r="HV144" s="502"/>
      <c r="HW144" s="502"/>
      <c r="HX144" s="502">
        <f>HU144+1</f>
        <v>111</v>
      </c>
      <c r="HY144" s="502"/>
      <c r="HZ144" s="502"/>
      <c r="IA144" s="502">
        <f>HX144+1</f>
        <v>112</v>
      </c>
      <c r="IB144" s="502"/>
      <c r="IC144" s="502"/>
      <c r="ID144" s="297"/>
    </row>
    <row r="145" spans="38:238" s="254" customFormat="1" ht="36" customHeight="1" thickBot="1" x14ac:dyDescent="0.65">
      <c r="AL145" s="525" t="s">
        <v>745</v>
      </c>
      <c r="AM145" s="526"/>
      <c r="AN145" s="526"/>
      <c r="AO145" s="526"/>
      <c r="AP145" s="526"/>
      <c r="AQ145" s="526"/>
      <c r="AR145" s="526"/>
      <c r="AS145" s="526"/>
      <c r="AT145" s="526"/>
      <c r="AU145" s="526"/>
      <c r="AV145" s="526"/>
      <c r="AW145" s="526"/>
      <c r="AX145" s="526"/>
      <c r="AY145" s="527"/>
      <c r="AZ145" s="521"/>
      <c r="CG145" s="249"/>
      <c r="CH145" s="249"/>
      <c r="CI145" s="249"/>
      <c r="CJ145" s="249"/>
      <c r="CK145" s="249"/>
      <c r="CL145" s="249"/>
      <c r="CM145" s="249"/>
      <c r="CN145" s="249"/>
      <c r="CO145" s="249"/>
      <c r="CP145" s="249"/>
      <c r="CQ145" s="249"/>
      <c r="CR145" s="249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49"/>
      <c r="DJ145" s="249"/>
      <c r="DK145" s="249"/>
      <c r="DL145" s="249"/>
      <c r="DM145" s="249"/>
      <c r="DN145" s="249"/>
      <c r="DO145" s="249"/>
      <c r="DP145" s="249"/>
      <c r="DQ145" s="249"/>
      <c r="DR145" s="249"/>
      <c r="DS145" s="249"/>
      <c r="DT145" s="249"/>
      <c r="DU145" s="249"/>
      <c r="DV145" s="249"/>
      <c r="DW145" s="249"/>
      <c r="DX145" s="249"/>
      <c r="DY145" s="249"/>
      <c r="DZ145" s="249"/>
      <c r="EA145" s="249"/>
      <c r="EB145" s="249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49"/>
      <c r="ET145" s="249"/>
      <c r="EU145" s="249"/>
      <c r="EV145" s="249"/>
      <c r="EW145" s="249"/>
      <c r="EX145" s="249"/>
      <c r="EY145" s="249"/>
      <c r="EZ145" s="249"/>
      <c r="FA145" s="249"/>
      <c r="FB145" s="249"/>
      <c r="FC145" s="249"/>
      <c r="FD145" s="249"/>
      <c r="FE145" s="249"/>
      <c r="FF145" s="249"/>
      <c r="FG145" s="249"/>
      <c r="FH145" s="249"/>
      <c r="FI145" s="249"/>
      <c r="FJ145" s="249"/>
      <c r="FK145" s="249"/>
      <c r="FL145" s="249"/>
      <c r="FM145" s="249"/>
      <c r="FN145" s="249"/>
      <c r="FO145" s="249"/>
      <c r="FP145" s="249"/>
      <c r="FQ145" s="249"/>
      <c r="FR145" s="249"/>
      <c r="FS145" s="249"/>
      <c r="FT145" s="249"/>
      <c r="FU145" s="249"/>
      <c r="FV145" s="249"/>
      <c r="FW145" s="249"/>
      <c r="FX145" s="249"/>
      <c r="FY145" s="249"/>
      <c r="FZ145" s="249"/>
      <c r="GA145" s="249"/>
      <c r="GB145" s="249"/>
      <c r="GC145" s="249"/>
      <c r="GD145" s="249"/>
      <c r="GE145" s="249"/>
      <c r="GF145" s="249"/>
      <c r="GG145" s="249"/>
      <c r="GH145" s="249"/>
      <c r="GI145" s="249"/>
      <c r="GJ145" s="249"/>
      <c r="GK145" s="249"/>
      <c r="GL145" s="249"/>
      <c r="GM145" s="249"/>
      <c r="GN145" s="249"/>
      <c r="GO145" s="249"/>
      <c r="GP145" s="249"/>
      <c r="GQ145" s="249"/>
      <c r="GR145" s="249"/>
      <c r="GS145" s="249"/>
      <c r="GT145" s="249"/>
      <c r="GU145" s="249"/>
      <c r="GV145" s="249"/>
      <c r="GW145" s="249"/>
      <c r="GX145" s="249"/>
      <c r="GY145" s="249"/>
      <c r="GZ145" s="249"/>
      <c r="HA145" s="249"/>
      <c r="HB145" s="249"/>
      <c r="HC145" s="249"/>
      <c r="HD145" s="249"/>
      <c r="HE145" s="249"/>
      <c r="HF145" s="249"/>
      <c r="HG145" s="249"/>
      <c r="HH145" s="249"/>
      <c r="HI145" s="249"/>
      <c r="HJ145" s="249"/>
      <c r="HK145" s="249"/>
      <c r="HL145" s="249"/>
      <c r="HM145" s="249"/>
      <c r="HN145" s="249"/>
      <c r="HO145" s="249"/>
      <c r="HP145" s="249"/>
      <c r="HQ145" s="249"/>
      <c r="HR145" s="249"/>
      <c r="HS145" s="249"/>
      <c r="HT145" s="249"/>
      <c r="HU145" s="249"/>
      <c r="HV145" s="249"/>
      <c r="HW145" s="249"/>
      <c r="HX145" s="249"/>
      <c r="HY145" s="249"/>
      <c r="HZ145" s="249"/>
      <c r="IA145" s="249"/>
      <c r="IB145" s="249"/>
      <c r="IC145" s="249"/>
      <c r="ID145" s="249"/>
    </row>
    <row r="146" spans="38:238" s="254" customFormat="1" ht="36" customHeight="1" thickTop="1" x14ac:dyDescent="0.6">
      <c r="AL146" s="518" t="s">
        <v>720</v>
      </c>
      <c r="AM146" s="519"/>
      <c r="AN146" s="519"/>
      <c r="AO146" s="519"/>
      <c r="AP146" s="519"/>
      <c r="AQ146" s="519"/>
      <c r="AR146" s="519"/>
      <c r="AS146" s="519"/>
      <c r="AT146" s="519"/>
      <c r="AU146" s="519"/>
      <c r="AV146" s="519"/>
      <c r="AW146" s="519"/>
      <c r="AX146" s="519"/>
      <c r="AY146" s="520"/>
      <c r="AZ146" s="521" t="s">
        <v>742</v>
      </c>
      <c r="GZ146" s="255"/>
      <c r="HA146" s="257"/>
    </row>
    <row r="147" spans="38:238" s="254" customFormat="1" ht="36" customHeight="1" x14ac:dyDescent="0.6">
      <c r="AL147" s="522" t="s">
        <v>721</v>
      </c>
      <c r="AM147" s="523"/>
      <c r="AN147" s="523"/>
      <c r="AO147" s="523"/>
      <c r="AP147" s="524"/>
      <c r="AQ147" s="524"/>
      <c r="AR147" s="524"/>
      <c r="AS147" s="524"/>
      <c r="AT147" s="524"/>
      <c r="AU147" s="524"/>
      <c r="AV147" s="524"/>
      <c r="AW147" s="524"/>
      <c r="AX147" s="524"/>
      <c r="AY147" s="486"/>
      <c r="AZ147" s="521"/>
      <c r="GZ147" s="261"/>
      <c r="HA147" s="261"/>
      <c r="HB147" s="261"/>
      <c r="HC147" s="261"/>
      <c r="HD147" s="261"/>
      <c r="HE147" s="261"/>
      <c r="HF147" s="261"/>
      <c r="HG147" s="261"/>
      <c r="HH147" s="261"/>
      <c r="HI147" s="261"/>
      <c r="HJ147" s="261"/>
      <c r="HK147" s="261"/>
      <c r="HL147" s="261"/>
      <c r="HM147" s="261"/>
      <c r="HN147" s="261"/>
      <c r="HO147" s="261"/>
      <c r="HP147" s="261"/>
    </row>
    <row r="148" spans="38:238" s="254" customFormat="1" ht="36" customHeight="1" thickBot="1" x14ac:dyDescent="0.65">
      <c r="AL148" s="525" t="s">
        <v>745</v>
      </c>
      <c r="AM148" s="526"/>
      <c r="AN148" s="526"/>
      <c r="AO148" s="526"/>
      <c r="AP148" s="526"/>
      <c r="AQ148" s="526"/>
      <c r="AR148" s="526"/>
      <c r="AS148" s="526"/>
      <c r="AT148" s="526"/>
      <c r="AU148" s="526"/>
      <c r="AV148" s="526"/>
      <c r="AW148" s="526"/>
      <c r="AX148" s="526"/>
      <c r="AY148" s="527"/>
      <c r="AZ148" s="521"/>
    </row>
    <row r="149" spans="38:238" s="254" customFormat="1" ht="36" customHeight="1" thickTop="1" x14ac:dyDescent="0.6">
      <c r="AL149" s="518" t="s">
        <v>720</v>
      </c>
      <c r="AM149" s="519"/>
      <c r="AN149" s="519"/>
      <c r="AO149" s="519"/>
      <c r="AP149" s="519"/>
      <c r="AQ149" s="519"/>
      <c r="AR149" s="519"/>
      <c r="AS149" s="519"/>
      <c r="AT149" s="519"/>
      <c r="AU149" s="519"/>
      <c r="AV149" s="519"/>
      <c r="AW149" s="519"/>
      <c r="AX149" s="519"/>
      <c r="AY149" s="520"/>
      <c r="AZ149" s="521" t="s">
        <v>742</v>
      </c>
    </row>
    <row r="150" spans="38:238" s="254" customFormat="1" ht="36" customHeight="1" x14ac:dyDescent="0.6">
      <c r="AL150" s="522" t="s">
        <v>721</v>
      </c>
      <c r="AM150" s="523"/>
      <c r="AN150" s="523"/>
      <c r="AO150" s="523"/>
      <c r="AP150" s="524"/>
      <c r="AQ150" s="524"/>
      <c r="AR150" s="524"/>
      <c r="AS150" s="524"/>
      <c r="AT150" s="524"/>
      <c r="AU150" s="524"/>
      <c r="AV150" s="524"/>
      <c r="AW150" s="524"/>
      <c r="AX150" s="524"/>
      <c r="AY150" s="486"/>
      <c r="AZ150" s="521"/>
    </row>
    <row r="151" spans="38:238" s="254" customFormat="1" ht="36" customHeight="1" thickBot="1" x14ac:dyDescent="0.65">
      <c r="AL151" s="525" t="s">
        <v>745</v>
      </c>
      <c r="AM151" s="526"/>
      <c r="AN151" s="526"/>
      <c r="AO151" s="526"/>
      <c r="AP151" s="526"/>
      <c r="AQ151" s="526"/>
      <c r="AR151" s="526"/>
      <c r="AS151" s="526"/>
      <c r="AT151" s="526"/>
      <c r="AU151" s="526"/>
      <c r="AV151" s="526"/>
      <c r="AW151" s="526"/>
      <c r="AX151" s="526"/>
      <c r="AY151" s="527"/>
      <c r="AZ151" s="521"/>
    </row>
    <row r="152" spans="38:238" s="254" customFormat="1" ht="36" customHeight="1" thickTop="1" x14ac:dyDescent="0.3"/>
    <row r="153" spans="38:238" s="254" customFormat="1" ht="36" customHeight="1" x14ac:dyDescent="0.3"/>
    <row r="154" spans="38:238" s="254" customFormat="1" ht="36" customHeight="1" x14ac:dyDescent="0.3"/>
    <row r="155" spans="38:238" s="254" customFormat="1" ht="36" customHeight="1" x14ac:dyDescent="0.3"/>
    <row r="156" spans="38:238" s="254" customFormat="1" ht="36" customHeight="1" x14ac:dyDescent="0.3"/>
    <row r="157" spans="38:238" s="254" customFormat="1" ht="36" customHeight="1" x14ac:dyDescent="0.3"/>
    <row r="158" spans="38:238" s="254" customFormat="1" ht="36" customHeight="1" x14ac:dyDescent="0.3"/>
    <row r="159" spans="38:238" s="254" customFormat="1" ht="36" customHeight="1" x14ac:dyDescent="0.3"/>
    <row r="160" spans="38:238" s="254" customFormat="1" ht="36" customHeight="1" x14ac:dyDescent="0.3"/>
    <row r="161" s="254" customFormat="1" ht="36" customHeight="1" x14ac:dyDescent="0.3"/>
    <row r="162" s="254" customFormat="1" ht="36" customHeight="1" x14ac:dyDescent="0.3"/>
    <row r="163" s="254" customFormat="1" ht="36" customHeight="1" x14ac:dyDescent="0.3"/>
    <row r="164" s="254" customFormat="1" ht="36" customHeight="1" x14ac:dyDescent="0.3"/>
    <row r="165" s="254" customFormat="1" ht="36" customHeight="1" x14ac:dyDescent="0.3"/>
    <row r="166" s="254" customFormat="1" ht="25.95" customHeight="1" x14ac:dyDescent="0.3"/>
    <row r="167" s="254" customFormat="1" ht="25.95" customHeight="1" x14ac:dyDescent="0.3"/>
    <row r="168" s="254" customFormat="1" ht="25.95" customHeight="1" x14ac:dyDescent="0.3"/>
    <row r="169" s="254" customFormat="1" ht="25.95" customHeight="1" x14ac:dyDescent="0.3"/>
    <row r="170" s="254" customFormat="1" ht="25.95" customHeight="1" x14ac:dyDescent="0.3"/>
    <row r="171" s="254" customFormat="1" ht="25.95" customHeight="1" x14ac:dyDescent="0.3"/>
    <row r="172" s="254" customFormat="1" ht="25.95" customHeight="1" x14ac:dyDescent="0.3"/>
    <row r="173" customFormat="1" ht="13.95" customHeight="1" x14ac:dyDescent="0.25"/>
    <row r="174" customFormat="1" ht="13.95" customHeight="1" x14ac:dyDescent="0.25"/>
    <row r="175" customFormat="1" ht="13.95" customHeight="1" x14ac:dyDescent="0.25"/>
    <row r="176" customFormat="1" ht="13.95" customHeight="1" x14ac:dyDescent="0.25"/>
    <row r="177" customFormat="1" ht="13.95" customHeight="1" x14ac:dyDescent="0.25"/>
    <row r="178" customFormat="1" ht="13.95" customHeight="1" x14ac:dyDescent="0.25"/>
    <row r="179" customFormat="1" ht="13.95" customHeight="1" x14ac:dyDescent="0.25"/>
    <row r="180" customFormat="1" ht="13.95" customHeight="1" x14ac:dyDescent="0.25"/>
    <row r="181" customFormat="1" ht="13.95" customHeight="1" x14ac:dyDescent="0.25"/>
    <row r="182" customFormat="1" ht="13.95" customHeight="1" x14ac:dyDescent="0.25"/>
    <row r="183" customFormat="1" ht="13.95" customHeight="1" x14ac:dyDescent="0.25"/>
    <row r="184" customFormat="1" ht="13.95" customHeight="1" x14ac:dyDescent="0.25"/>
    <row r="185" customFormat="1" ht="13.95" customHeight="1" x14ac:dyDescent="0.25"/>
    <row r="186" customFormat="1" ht="13.95" customHeight="1" x14ac:dyDescent="0.25"/>
    <row r="187" customFormat="1" ht="13.95" customHeight="1" x14ac:dyDescent="0.25"/>
    <row r="188" customFormat="1" ht="13.95" customHeight="1" x14ac:dyDescent="0.25"/>
    <row r="189" customFormat="1" ht="13.95" customHeight="1" x14ac:dyDescent="0.25"/>
    <row r="190" customFormat="1" ht="13.95" customHeight="1" x14ac:dyDescent="0.25"/>
    <row r="191" customFormat="1" ht="13.95" customHeight="1" x14ac:dyDescent="0.25"/>
    <row r="192" customFormat="1" ht="13.95" customHeight="1" x14ac:dyDescent="0.25"/>
    <row r="193" customFormat="1" ht="13.95" customHeight="1" x14ac:dyDescent="0.25"/>
    <row r="194" customFormat="1" ht="13.95" customHeight="1" x14ac:dyDescent="0.25"/>
    <row r="195" customFormat="1" ht="13.95" customHeight="1" x14ac:dyDescent="0.25"/>
    <row r="196" customFormat="1" ht="13.95" customHeight="1" x14ac:dyDescent="0.25"/>
    <row r="197" customFormat="1" ht="13.95" customHeight="1" x14ac:dyDescent="0.25"/>
    <row r="198" customFormat="1" ht="13.95" customHeight="1" x14ac:dyDescent="0.25"/>
    <row r="199" customFormat="1" ht="13.95" customHeight="1" x14ac:dyDescent="0.25"/>
    <row r="200" customFormat="1" ht="13.95" customHeight="1" x14ac:dyDescent="0.25"/>
    <row r="201" customFormat="1" ht="13.95" customHeight="1" x14ac:dyDescent="0.25"/>
    <row r="202" customFormat="1" ht="13.95" customHeight="1" x14ac:dyDescent="0.25"/>
    <row r="203" customFormat="1" ht="13.95" customHeight="1" x14ac:dyDescent="0.25"/>
    <row r="204" customFormat="1" ht="13.95" customHeight="1" x14ac:dyDescent="0.25"/>
    <row r="205" customFormat="1" ht="13.95" customHeight="1" x14ac:dyDescent="0.25"/>
    <row r="206" customFormat="1" ht="13.95" customHeight="1" x14ac:dyDescent="0.25"/>
    <row r="207" customFormat="1" ht="13.95" customHeight="1" x14ac:dyDescent="0.25"/>
    <row r="208" customFormat="1" ht="13.95" customHeight="1" x14ac:dyDescent="0.25"/>
    <row r="209" customFormat="1" ht="13.95" customHeight="1" x14ac:dyDescent="0.25"/>
    <row r="210" customFormat="1" ht="13.95" customHeight="1" x14ac:dyDescent="0.25"/>
    <row r="211" customFormat="1" ht="13.95" customHeight="1" x14ac:dyDescent="0.25"/>
    <row r="212" customFormat="1" ht="13.95" customHeight="1" x14ac:dyDescent="0.25"/>
    <row r="213" customFormat="1" ht="13.95" customHeight="1" x14ac:dyDescent="0.25"/>
    <row r="214" customFormat="1" ht="13.95" customHeight="1" x14ac:dyDescent="0.25"/>
    <row r="215" customFormat="1" ht="13.95" customHeight="1" x14ac:dyDescent="0.25"/>
    <row r="216" customFormat="1" ht="13.95" customHeight="1" x14ac:dyDescent="0.25"/>
    <row r="217" customFormat="1" ht="13.95" customHeight="1" x14ac:dyDescent="0.25"/>
    <row r="218" customFormat="1" ht="13.95" customHeight="1" x14ac:dyDescent="0.25"/>
    <row r="219" customFormat="1" ht="13.95" customHeight="1" x14ac:dyDescent="0.25"/>
    <row r="220" customFormat="1" ht="13.95" customHeight="1" x14ac:dyDescent="0.25"/>
    <row r="221" customFormat="1" ht="13.95" customHeight="1" x14ac:dyDescent="0.25"/>
    <row r="222" customFormat="1" ht="13.95" customHeight="1" x14ac:dyDescent="0.25"/>
    <row r="223" customFormat="1" ht="13.95" customHeight="1" x14ac:dyDescent="0.25"/>
    <row r="224" customFormat="1" ht="13.95" customHeight="1" x14ac:dyDescent="0.25"/>
    <row r="225" customFormat="1" ht="13.95" customHeight="1" x14ac:dyDescent="0.25"/>
    <row r="226" customFormat="1" ht="13.95" customHeight="1" x14ac:dyDescent="0.25"/>
    <row r="227" customFormat="1" ht="13.95" customHeight="1" x14ac:dyDescent="0.25"/>
    <row r="228" customFormat="1" ht="13.95" customHeight="1" x14ac:dyDescent="0.25"/>
    <row r="229" customFormat="1" ht="13.95" customHeight="1" x14ac:dyDescent="0.25"/>
    <row r="230" customFormat="1" ht="13.95" customHeight="1" x14ac:dyDescent="0.25"/>
    <row r="231" customFormat="1" ht="13.95" customHeight="1" x14ac:dyDescent="0.25"/>
    <row r="232" customFormat="1" ht="13.95" customHeight="1" x14ac:dyDescent="0.25"/>
    <row r="233" customFormat="1" ht="13.95" customHeight="1" x14ac:dyDescent="0.25"/>
    <row r="234" customFormat="1" ht="13.95" customHeight="1" x14ac:dyDescent="0.25"/>
    <row r="235" customFormat="1" ht="13.95" customHeight="1" x14ac:dyDescent="0.25"/>
    <row r="236" customFormat="1" ht="13.95" customHeight="1" x14ac:dyDescent="0.25"/>
    <row r="237" customFormat="1" ht="13.95" customHeight="1" x14ac:dyDescent="0.25"/>
    <row r="238" customFormat="1" ht="13.95" customHeight="1" x14ac:dyDescent="0.25"/>
    <row r="239" customFormat="1" ht="13.95" customHeight="1" x14ac:dyDescent="0.25"/>
    <row r="240" customFormat="1" ht="13.95" customHeight="1" x14ac:dyDescent="0.25"/>
    <row r="241" customFormat="1" ht="13.95" customHeight="1" x14ac:dyDescent="0.25"/>
    <row r="242" customFormat="1" ht="13.95" customHeight="1" x14ac:dyDescent="0.25"/>
    <row r="243" customFormat="1" ht="13.95" customHeight="1" x14ac:dyDescent="0.25"/>
    <row r="244" customFormat="1" ht="13.95" customHeight="1" x14ac:dyDescent="0.25"/>
    <row r="245" customFormat="1" ht="13.95" customHeight="1" x14ac:dyDescent="0.25"/>
    <row r="246" customFormat="1" ht="13.95" customHeight="1" x14ac:dyDescent="0.25"/>
    <row r="247" customFormat="1" ht="13.95" customHeight="1" x14ac:dyDescent="0.25"/>
    <row r="248" customFormat="1" ht="13.95" customHeight="1" x14ac:dyDescent="0.25"/>
    <row r="249" customFormat="1" ht="13.95" customHeight="1" x14ac:dyDescent="0.25"/>
    <row r="250" customFormat="1" ht="13.95" customHeight="1" x14ac:dyDescent="0.25"/>
    <row r="251" customFormat="1" ht="13.95" customHeight="1" x14ac:dyDescent="0.25"/>
    <row r="252" customFormat="1" ht="13.95" customHeight="1" x14ac:dyDescent="0.25"/>
    <row r="253" customFormat="1" ht="13.95" customHeight="1" x14ac:dyDescent="0.25"/>
    <row r="254" customFormat="1" ht="13.95" customHeight="1" x14ac:dyDescent="0.25"/>
    <row r="255" customFormat="1" ht="13.95" customHeight="1" x14ac:dyDescent="0.25"/>
    <row r="256" customFormat="1" ht="13.95" customHeight="1" x14ac:dyDescent="0.25"/>
    <row r="257" customFormat="1" ht="13.95" customHeight="1" x14ac:dyDescent="0.25"/>
    <row r="258" customFormat="1" ht="13.95" customHeight="1" x14ac:dyDescent="0.25"/>
    <row r="259" customFormat="1" ht="13.95" customHeight="1" x14ac:dyDescent="0.25"/>
    <row r="260" customFormat="1" ht="13.95" customHeight="1" x14ac:dyDescent="0.25"/>
    <row r="261" customFormat="1" ht="13.95" customHeight="1" x14ac:dyDescent="0.25"/>
    <row r="262" customFormat="1" ht="13.95" customHeight="1" x14ac:dyDescent="0.25"/>
    <row r="263" customFormat="1" ht="13.95" customHeight="1" x14ac:dyDescent="0.25"/>
    <row r="264" customFormat="1" ht="13.95" customHeight="1" x14ac:dyDescent="0.25"/>
    <row r="265" customFormat="1" ht="13.95" customHeight="1" x14ac:dyDescent="0.25"/>
    <row r="266" customFormat="1" ht="13.95" customHeight="1" x14ac:dyDescent="0.25"/>
    <row r="267" customFormat="1" ht="13.95" customHeight="1" x14ac:dyDescent="0.25"/>
    <row r="268" customFormat="1" ht="13.95" customHeight="1" x14ac:dyDescent="0.25"/>
    <row r="269" customFormat="1" ht="13.95" customHeight="1" x14ac:dyDescent="0.25"/>
    <row r="270" customFormat="1" ht="13.95" customHeight="1" x14ac:dyDescent="0.25"/>
    <row r="271" customFormat="1" ht="13.95" customHeight="1" x14ac:dyDescent="0.25"/>
    <row r="272" customFormat="1" ht="13.95" customHeight="1" x14ac:dyDescent="0.25"/>
    <row r="273" customFormat="1" ht="13.95" customHeight="1" x14ac:dyDescent="0.25"/>
    <row r="274" customFormat="1" ht="13.95" customHeight="1" x14ac:dyDescent="0.25"/>
    <row r="275" customFormat="1" ht="13.95" customHeight="1" x14ac:dyDescent="0.25"/>
    <row r="276" customFormat="1" ht="13.95" customHeight="1" x14ac:dyDescent="0.25"/>
    <row r="277" customFormat="1" ht="13.95" customHeight="1" x14ac:dyDescent="0.25"/>
    <row r="278" customFormat="1" ht="13.95" customHeight="1" x14ac:dyDescent="0.25"/>
    <row r="279" customFormat="1" ht="13.95" customHeight="1" x14ac:dyDescent="0.25"/>
    <row r="280" customFormat="1" ht="13.95" customHeight="1" x14ac:dyDescent="0.25"/>
    <row r="281" customFormat="1" ht="13.95" customHeight="1" x14ac:dyDescent="0.25"/>
    <row r="282" customFormat="1" ht="13.95" customHeight="1" x14ac:dyDescent="0.25"/>
    <row r="283" customFormat="1" ht="13.95" customHeight="1" x14ac:dyDescent="0.25"/>
    <row r="284" customFormat="1" ht="13.95" customHeight="1" x14ac:dyDescent="0.25"/>
    <row r="285" customFormat="1" ht="13.95" customHeight="1" x14ac:dyDescent="0.25"/>
    <row r="286" customFormat="1" ht="13.95" customHeight="1" x14ac:dyDescent="0.25"/>
    <row r="287" customFormat="1" ht="13.95" customHeight="1" x14ac:dyDescent="0.25"/>
    <row r="288" customFormat="1" ht="13.95" customHeight="1" x14ac:dyDescent="0.25"/>
    <row r="289" customFormat="1" ht="13.95" customHeight="1" x14ac:dyDescent="0.25"/>
    <row r="290" customFormat="1" ht="13.95" customHeight="1" x14ac:dyDescent="0.25"/>
    <row r="291" customFormat="1" ht="13.95" customHeight="1" x14ac:dyDescent="0.25"/>
    <row r="292" customFormat="1" ht="13.95" customHeight="1" x14ac:dyDescent="0.25"/>
    <row r="293" customFormat="1" ht="13.95" customHeight="1" x14ac:dyDescent="0.25"/>
    <row r="294" customFormat="1" ht="13.95" customHeight="1" x14ac:dyDescent="0.25"/>
    <row r="295" customFormat="1" ht="13.95" customHeight="1" x14ac:dyDescent="0.25"/>
    <row r="296" customFormat="1" ht="13.95" customHeight="1" x14ac:dyDescent="0.25"/>
    <row r="297" customFormat="1" ht="13.95" customHeight="1" x14ac:dyDescent="0.25"/>
    <row r="298" customFormat="1" ht="13.95" customHeight="1" x14ac:dyDescent="0.25"/>
    <row r="299" customFormat="1" ht="13.95" customHeight="1" x14ac:dyDescent="0.25"/>
    <row r="300" customFormat="1" ht="13.95" customHeight="1" x14ac:dyDescent="0.25"/>
    <row r="301" customFormat="1" ht="13.95" customHeight="1" x14ac:dyDescent="0.25"/>
    <row r="302" customFormat="1" ht="13.95" customHeight="1" x14ac:dyDescent="0.25"/>
    <row r="303" customFormat="1" ht="13.95" customHeight="1" x14ac:dyDescent="0.25"/>
    <row r="304" customFormat="1" ht="13.95" customHeight="1" x14ac:dyDescent="0.25"/>
    <row r="305" customFormat="1" ht="13.95" customHeight="1" x14ac:dyDescent="0.25"/>
    <row r="306" customFormat="1" ht="13.95" customHeight="1" x14ac:dyDescent="0.25"/>
    <row r="307" customFormat="1" ht="13.95" customHeight="1" x14ac:dyDescent="0.25"/>
    <row r="308" customFormat="1" ht="13.95" customHeight="1" x14ac:dyDescent="0.25"/>
    <row r="309" customFormat="1" ht="13.95" customHeight="1" x14ac:dyDescent="0.25"/>
    <row r="310" customFormat="1" ht="13.95" customHeight="1" x14ac:dyDescent="0.25"/>
    <row r="311" customFormat="1" ht="13.95" customHeight="1" x14ac:dyDescent="0.25"/>
    <row r="312" customFormat="1" ht="13.95" customHeight="1" x14ac:dyDescent="0.25"/>
    <row r="313" customFormat="1" ht="13.95" customHeight="1" x14ac:dyDescent="0.25"/>
    <row r="314" customFormat="1" ht="13.95" customHeight="1" x14ac:dyDescent="0.25"/>
    <row r="315" customFormat="1" ht="13.95" customHeight="1" x14ac:dyDescent="0.25"/>
    <row r="316" customFormat="1" ht="13.95" customHeight="1" x14ac:dyDescent="0.25"/>
    <row r="317" customFormat="1" ht="13.95" customHeight="1" x14ac:dyDescent="0.25"/>
    <row r="318" customFormat="1" ht="13.95" customHeight="1" x14ac:dyDescent="0.25"/>
    <row r="319" customFormat="1" ht="13.95" customHeight="1" x14ac:dyDescent="0.25"/>
    <row r="320" customFormat="1" ht="13.95" customHeight="1" x14ac:dyDescent="0.25"/>
    <row r="321" customFormat="1" ht="13.95" customHeight="1" x14ac:dyDescent="0.25"/>
    <row r="322" customFormat="1" ht="13.95" customHeight="1" x14ac:dyDescent="0.25"/>
    <row r="323" customFormat="1" ht="13.95" customHeight="1" x14ac:dyDescent="0.25"/>
    <row r="324" customFormat="1" ht="13.95" customHeight="1" x14ac:dyDescent="0.25"/>
    <row r="325" customFormat="1" ht="13.95" customHeight="1" x14ac:dyDescent="0.25"/>
    <row r="326" customFormat="1" ht="13.95" customHeight="1" x14ac:dyDescent="0.25"/>
    <row r="327" customFormat="1" ht="13.95" customHeight="1" x14ac:dyDescent="0.25"/>
    <row r="328" customFormat="1" ht="13.95" customHeight="1" x14ac:dyDescent="0.25"/>
    <row r="329" customFormat="1" ht="13.95" customHeight="1" x14ac:dyDescent="0.25"/>
    <row r="330" customFormat="1" ht="13.95" customHeight="1" x14ac:dyDescent="0.25"/>
    <row r="331" customFormat="1" ht="13.95" customHeight="1" x14ac:dyDescent="0.25"/>
    <row r="332" customFormat="1" ht="13.95" customHeight="1" x14ac:dyDescent="0.25"/>
    <row r="333" customFormat="1" ht="13.95" customHeight="1" x14ac:dyDescent="0.25"/>
    <row r="334" customFormat="1" ht="13.95" customHeight="1" x14ac:dyDescent="0.25"/>
    <row r="335" customFormat="1" ht="13.95" customHeight="1" x14ac:dyDescent="0.25"/>
    <row r="336" customFormat="1" ht="13.95" customHeight="1" x14ac:dyDescent="0.25"/>
    <row r="337" customFormat="1" ht="13.95" customHeight="1" x14ac:dyDescent="0.25"/>
    <row r="338" customFormat="1" ht="13.95" customHeight="1" x14ac:dyDescent="0.25"/>
    <row r="339" customFormat="1" ht="13.95" customHeight="1" x14ac:dyDescent="0.25"/>
    <row r="340" customFormat="1" ht="13.95" customHeight="1" x14ac:dyDescent="0.25"/>
    <row r="341" customFormat="1" ht="13.95" customHeight="1" x14ac:dyDescent="0.25"/>
    <row r="342" customFormat="1" ht="13.95" customHeight="1" x14ac:dyDescent="0.25"/>
    <row r="343" customFormat="1" ht="13.95" customHeight="1" x14ac:dyDescent="0.25"/>
    <row r="344" customFormat="1" ht="13.95" customHeight="1" x14ac:dyDescent="0.25"/>
    <row r="345" customFormat="1" ht="13.95" customHeight="1" x14ac:dyDescent="0.25"/>
    <row r="346" customFormat="1" ht="13.95" customHeight="1" x14ac:dyDescent="0.25"/>
    <row r="347" customFormat="1" ht="13.95" customHeight="1" x14ac:dyDescent="0.25"/>
    <row r="348" customFormat="1" ht="13.95" customHeight="1" x14ac:dyDescent="0.25"/>
    <row r="349" customFormat="1" ht="13.95" customHeight="1" x14ac:dyDescent="0.25"/>
    <row r="350" customFormat="1" ht="13.95" customHeight="1" x14ac:dyDescent="0.25"/>
    <row r="351" customFormat="1" ht="13.95" customHeight="1" x14ac:dyDescent="0.25"/>
    <row r="352" customFormat="1" ht="13.95" customHeight="1" x14ac:dyDescent="0.25"/>
    <row r="353" customFormat="1" ht="13.95" customHeight="1" x14ac:dyDescent="0.25"/>
    <row r="354" customFormat="1" ht="13.95" customHeight="1" x14ac:dyDescent="0.25"/>
    <row r="355" customFormat="1" ht="13.95" customHeight="1" x14ac:dyDescent="0.25"/>
    <row r="356" customFormat="1" ht="13.95" customHeight="1" x14ac:dyDescent="0.25"/>
    <row r="357" customFormat="1" ht="13.95" customHeight="1" x14ac:dyDescent="0.25"/>
    <row r="358" customFormat="1" ht="13.95" customHeight="1" x14ac:dyDescent="0.25"/>
    <row r="359" customFormat="1" ht="13.95" customHeight="1" x14ac:dyDescent="0.25"/>
    <row r="360" customFormat="1" ht="13.95" customHeight="1" x14ac:dyDescent="0.25"/>
    <row r="361" customFormat="1" ht="13.95" customHeight="1" x14ac:dyDescent="0.25"/>
    <row r="362" customFormat="1" ht="13.95" customHeight="1" x14ac:dyDescent="0.25"/>
    <row r="363" customFormat="1" ht="13.95" customHeight="1" x14ac:dyDescent="0.25"/>
    <row r="364" customFormat="1" ht="13.95" customHeight="1" x14ac:dyDescent="0.25"/>
    <row r="365" customFormat="1" ht="13.95" customHeight="1" x14ac:dyDescent="0.25"/>
    <row r="366" customFormat="1" ht="13.95" customHeight="1" x14ac:dyDescent="0.25"/>
    <row r="367" customFormat="1" ht="13.95" customHeight="1" x14ac:dyDescent="0.25"/>
    <row r="368" customFormat="1" ht="13.95" customHeight="1" x14ac:dyDescent="0.25"/>
    <row r="369" customFormat="1" ht="13.95" customHeight="1" x14ac:dyDescent="0.25"/>
    <row r="370" customFormat="1" ht="13.95" customHeight="1" x14ac:dyDescent="0.25"/>
    <row r="371" customFormat="1" ht="13.95" customHeight="1" x14ac:dyDescent="0.25"/>
    <row r="372" customFormat="1" ht="13.95" customHeight="1" x14ac:dyDescent="0.25"/>
    <row r="373" customFormat="1" ht="13.95" customHeight="1" x14ac:dyDescent="0.25"/>
    <row r="374" customFormat="1" ht="13.95" customHeight="1" x14ac:dyDescent="0.25"/>
    <row r="375" customFormat="1" ht="13.95" customHeight="1" x14ac:dyDescent="0.25"/>
    <row r="376" customFormat="1" ht="13.95" customHeight="1" x14ac:dyDescent="0.25"/>
    <row r="377" customFormat="1" ht="13.95" customHeight="1" x14ac:dyDescent="0.25"/>
    <row r="378" customFormat="1" ht="13.95" customHeight="1" x14ac:dyDescent="0.25"/>
    <row r="379" customFormat="1" ht="13.95" customHeight="1" x14ac:dyDescent="0.25"/>
    <row r="380" customFormat="1" ht="13.95" customHeight="1" x14ac:dyDescent="0.25"/>
    <row r="381" customFormat="1" ht="13.95" customHeight="1" x14ac:dyDescent="0.25"/>
    <row r="382" customFormat="1" ht="13.95" customHeight="1" x14ac:dyDescent="0.25"/>
    <row r="383" customFormat="1" ht="13.95" customHeight="1" x14ac:dyDescent="0.25"/>
    <row r="384" customFormat="1" ht="13.95" customHeight="1" x14ac:dyDescent="0.25"/>
    <row r="385" customFormat="1" ht="13.95" customHeight="1" x14ac:dyDescent="0.25"/>
    <row r="386" customFormat="1" ht="13.95" customHeight="1" x14ac:dyDescent="0.25"/>
    <row r="387" customFormat="1" ht="13.95" customHeight="1" x14ac:dyDescent="0.25"/>
    <row r="388" customFormat="1" ht="13.95" customHeight="1" x14ac:dyDescent="0.25"/>
    <row r="389" customFormat="1" ht="13.95" customHeight="1" x14ac:dyDescent="0.25"/>
    <row r="390" customFormat="1" ht="13.95" customHeight="1" x14ac:dyDescent="0.25"/>
    <row r="391" customFormat="1" ht="13.95" customHeight="1" x14ac:dyDescent="0.25"/>
    <row r="392" customFormat="1" ht="13.95" customHeight="1" x14ac:dyDescent="0.25"/>
    <row r="393" customFormat="1" ht="13.95" customHeight="1" x14ac:dyDescent="0.25"/>
    <row r="394" customFormat="1" ht="13.95" customHeight="1" x14ac:dyDescent="0.25"/>
    <row r="395" customFormat="1" ht="13.95" customHeight="1" x14ac:dyDescent="0.25"/>
    <row r="396" customFormat="1" ht="13.95" customHeight="1" x14ac:dyDescent="0.25"/>
    <row r="397" customFormat="1" ht="13.95" customHeight="1" x14ac:dyDescent="0.25"/>
    <row r="398" customFormat="1" ht="13.95" customHeight="1" x14ac:dyDescent="0.25"/>
    <row r="399" customFormat="1" ht="13.95" customHeight="1" x14ac:dyDescent="0.25"/>
    <row r="400" customFormat="1" ht="13.95" customHeight="1" x14ac:dyDescent="0.25"/>
    <row r="401" customFormat="1" ht="13.95" customHeight="1" x14ac:dyDescent="0.25"/>
    <row r="402" customFormat="1" ht="13.95" customHeight="1" x14ac:dyDescent="0.25"/>
    <row r="403" customFormat="1" ht="13.95" customHeight="1" x14ac:dyDescent="0.25"/>
    <row r="404" customFormat="1" ht="13.95" customHeight="1" x14ac:dyDescent="0.25"/>
    <row r="405" customFormat="1" ht="13.95" customHeight="1" x14ac:dyDescent="0.25"/>
    <row r="406" customFormat="1" ht="13.95" customHeight="1" x14ac:dyDescent="0.25"/>
    <row r="407" customFormat="1" ht="13.95" customHeight="1" x14ac:dyDescent="0.25"/>
    <row r="408" customFormat="1" ht="13.95" customHeight="1" x14ac:dyDescent="0.25"/>
    <row r="409" customFormat="1" ht="13.95" customHeight="1" x14ac:dyDescent="0.25"/>
    <row r="410" customFormat="1" ht="13.95" customHeight="1" x14ac:dyDescent="0.25"/>
    <row r="411" customFormat="1" ht="13.95" customHeight="1" x14ac:dyDescent="0.25"/>
    <row r="412" customFormat="1" ht="13.95" customHeight="1" x14ac:dyDescent="0.25"/>
    <row r="413" customFormat="1" ht="13.95" customHeight="1" x14ac:dyDescent="0.25"/>
    <row r="414" customFormat="1" ht="13.95" customHeight="1" x14ac:dyDescent="0.25"/>
    <row r="415" customFormat="1" ht="13.95" customHeight="1" x14ac:dyDescent="0.25"/>
    <row r="416" customFormat="1" ht="13.95" customHeight="1" x14ac:dyDescent="0.25"/>
    <row r="417" customFormat="1" ht="13.95" customHeight="1" x14ac:dyDescent="0.25"/>
    <row r="418" customFormat="1" ht="13.95" customHeight="1" x14ac:dyDescent="0.25"/>
    <row r="419" customFormat="1" ht="13.95" customHeight="1" x14ac:dyDescent="0.25"/>
    <row r="420" customFormat="1" ht="13.95" customHeight="1" x14ac:dyDescent="0.25"/>
    <row r="421" customFormat="1" ht="13.95" customHeight="1" x14ac:dyDescent="0.25"/>
    <row r="422" customFormat="1" ht="13.95" customHeight="1" x14ac:dyDescent="0.25"/>
    <row r="423" customFormat="1" ht="13.95" customHeight="1" x14ac:dyDescent="0.25"/>
    <row r="424" customFormat="1" ht="13.95" customHeight="1" x14ac:dyDescent="0.25"/>
    <row r="425" customFormat="1" ht="13.95" customHeight="1" x14ac:dyDescent="0.25"/>
    <row r="426" customFormat="1" ht="13.95" customHeight="1" x14ac:dyDescent="0.25"/>
    <row r="427" customFormat="1" ht="13.95" customHeight="1" x14ac:dyDescent="0.25"/>
    <row r="428" customFormat="1" ht="13.95" customHeight="1" x14ac:dyDescent="0.25"/>
    <row r="429" customFormat="1" ht="13.95" customHeight="1" x14ac:dyDescent="0.25"/>
    <row r="430" customFormat="1" ht="13.95" customHeight="1" x14ac:dyDescent="0.25"/>
    <row r="431" customFormat="1" ht="13.95" customHeight="1" x14ac:dyDescent="0.25"/>
    <row r="432" customFormat="1" ht="13.95" customHeight="1" x14ac:dyDescent="0.25"/>
    <row r="433" customFormat="1" ht="13.95" customHeight="1" x14ac:dyDescent="0.25"/>
    <row r="434" customFormat="1" ht="13.95" customHeight="1" x14ac:dyDescent="0.25"/>
    <row r="435" customFormat="1" ht="13.95" customHeight="1" x14ac:dyDescent="0.25"/>
    <row r="436" customFormat="1" ht="13.95" customHeight="1" x14ac:dyDescent="0.25"/>
    <row r="437" customFormat="1" ht="13.95" customHeight="1" x14ac:dyDescent="0.25"/>
    <row r="438" customFormat="1" ht="13.95" customHeight="1" x14ac:dyDescent="0.25"/>
    <row r="439" customFormat="1" ht="13.95" customHeight="1" x14ac:dyDescent="0.25"/>
    <row r="440" customFormat="1" ht="13.95" customHeight="1" x14ac:dyDescent="0.25"/>
    <row r="441" customFormat="1" ht="13.95" customHeight="1" x14ac:dyDescent="0.25"/>
    <row r="442" customFormat="1" ht="13.95" customHeight="1" x14ac:dyDescent="0.25"/>
    <row r="443" customFormat="1" ht="13.95" customHeight="1" x14ac:dyDescent="0.25"/>
    <row r="444" customFormat="1" ht="13.95" customHeight="1" x14ac:dyDescent="0.25"/>
    <row r="445" customFormat="1" ht="13.95" customHeight="1" x14ac:dyDescent="0.25"/>
    <row r="446" customFormat="1" ht="13.95" customHeight="1" x14ac:dyDescent="0.25"/>
    <row r="447" customFormat="1" ht="13.95" customHeight="1" x14ac:dyDescent="0.25"/>
    <row r="448" customFormat="1" ht="13.95" customHeight="1" x14ac:dyDescent="0.25"/>
    <row r="449" customFormat="1" ht="13.95" customHeight="1" x14ac:dyDescent="0.25"/>
    <row r="450" customFormat="1" ht="13.95" customHeight="1" x14ac:dyDescent="0.25"/>
    <row r="451" customFormat="1" ht="13.95" customHeight="1" x14ac:dyDescent="0.25"/>
    <row r="452" customFormat="1" ht="13.95" customHeight="1" x14ac:dyDescent="0.25"/>
    <row r="453" customFormat="1" ht="13.95" customHeight="1" x14ac:dyDescent="0.25"/>
    <row r="454" customFormat="1" ht="13.95" customHeight="1" x14ac:dyDescent="0.25"/>
    <row r="455" customFormat="1" ht="13.95" customHeight="1" x14ac:dyDescent="0.25"/>
    <row r="456" customFormat="1" ht="13.95" customHeight="1" x14ac:dyDescent="0.25"/>
    <row r="457" customFormat="1" ht="13.95" customHeight="1" x14ac:dyDescent="0.25"/>
    <row r="458" customFormat="1" ht="13.95" customHeight="1" x14ac:dyDescent="0.25"/>
    <row r="459" customFormat="1" ht="13.95" customHeight="1" x14ac:dyDescent="0.25"/>
    <row r="460" customFormat="1" ht="13.95" customHeight="1" x14ac:dyDescent="0.25"/>
    <row r="461" customFormat="1" ht="13.95" customHeight="1" x14ac:dyDescent="0.25"/>
    <row r="462" customFormat="1" ht="13.95" customHeight="1" x14ac:dyDescent="0.25"/>
    <row r="463" customFormat="1" ht="13.95" customHeight="1" x14ac:dyDescent="0.25"/>
    <row r="464" customFormat="1" ht="13.95" customHeight="1" x14ac:dyDescent="0.25"/>
    <row r="465" customFormat="1" ht="13.95" customHeight="1" x14ac:dyDescent="0.25"/>
    <row r="466" customFormat="1" ht="13.95" customHeight="1" x14ac:dyDescent="0.25"/>
    <row r="467" customFormat="1" ht="13.95" customHeight="1" x14ac:dyDescent="0.25"/>
    <row r="468" customFormat="1" ht="13.95" customHeight="1" x14ac:dyDescent="0.25"/>
    <row r="469" customFormat="1" ht="13.95" customHeight="1" x14ac:dyDescent="0.25"/>
    <row r="470" customFormat="1" ht="13.95" customHeight="1" x14ac:dyDescent="0.25"/>
    <row r="471" customFormat="1" ht="13.95" customHeight="1" x14ac:dyDescent="0.25"/>
    <row r="472" customFormat="1" ht="13.95" customHeight="1" x14ac:dyDescent="0.25"/>
    <row r="473" customFormat="1" ht="13.95" customHeight="1" x14ac:dyDescent="0.25"/>
    <row r="474" customFormat="1" ht="13.95" customHeight="1" x14ac:dyDescent="0.25"/>
    <row r="475" customFormat="1" ht="13.95" customHeight="1" x14ac:dyDescent="0.25"/>
    <row r="476" customFormat="1" ht="13.95" customHeight="1" x14ac:dyDescent="0.25"/>
    <row r="477" customFormat="1" ht="13.95" customHeight="1" x14ac:dyDescent="0.25"/>
    <row r="478" customFormat="1" ht="13.95" customHeight="1" x14ac:dyDescent="0.25"/>
    <row r="479" customFormat="1" ht="13.95" customHeight="1" x14ac:dyDescent="0.25"/>
    <row r="480" customFormat="1" ht="13.95" customHeight="1" x14ac:dyDescent="0.25"/>
    <row r="481" customFormat="1" ht="13.95" customHeight="1" x14ac:dyDescent="0.25"/>
    <row r="482" customFormat="1" ht="13.95" customHeight="1" x14ac:dyDescent="0.25"/>
    <row r="483" customFormat="1" ht="13.95" customHeight="1" x14ac:dyDescent="0.25"/>
    <row r="484" customFormat="1" ht="13.95" customHeight="1" x14ac:dyDescent="0.25"/>
    <row r="485" customFormat="1" ht="13.95" customHeight="1" x14ac:dyDescent="0.25"/>
    <row r="486" customFormat="1" ht="13.95" customHeight="1" x14ac:dyDescent="0.25"/>
    <row r="487" customFormat="1" ht="13.95" customHeight="1" x14ac:dyDescent="0.25"/>
    <row r="488" customFormat="1" ht="13.95" customHeight="1" x14ac:dyDescent="0.25"/>
    <row r="489" customFormat="1" ht="13.95" customHeight="1" x14ac:dyDescent="0.25"/>
    <row r="490" customFormat="1" ht="13.95" customHeight="1" x14ac:dyDescent="0.25"/>
    <row r="491" customFormat="1" ht="13.95" customHeight="1" x14ac:dyDescent="0.25"/>
    <row r="492" customFormat="1" ht="13.95" customHeight="1" x14ac:dyDescent="0.25"/>
    <row r="493" customFormat="1" ht="13.95" customHeight="1" x14ac:dyDescent="0.25"/>
    <row r="494" customFormat="1" ht="13.95" customHeight="1" x14ac:dyDescent="0.25"/>
    <row r="495" customFormat="1" ht="13.95" customHeight="1" x14ac:dyDescent="0.25"/>
    <row r="496" customFormat="1" ht="13.95" customHeight="1" x14ac:dyDescent="0.25"/>
    <row r="497" customFormat="1" ht="13.95" customHeight="1" x14ac:dyDescent="0.25"/>
    <row r="498" customFormat="1" ht="13.95" customHeight="1" x14ac:dyDescent="0.25"/>
    <row r="499" customFormat="1" ht="13.95" customHeight="1" x14ac:dyDescent="0.25"/>
  </sheetData>
  <mergeCells count="3204">
    <mergeCell ref="IQ135:JL142"/>
    <mergeCell ref="FF130:FF139"/>
    <mergeCell ref="FG130:FG134"/>
    <mergeCell ref="FH130:FH139"/>
    <mergeCell ref="FI130:FI139"/>
    <mergeCell ref="CP135:CP139"/>
    <mergeCell ref="CS135:CS139"/>
    <mergeCell ref="CV135:CV139"/>
    <mergeCell ref="CY135:CY139"/>
    <mergeCell ref="DB135:DB139"/>
    <mergeCell ref="DE135:DE139"/>
    <mergeCell ref="DH135:DH139"/>
    <mergeCell ref="DK135:DK139"/>
    <mergeCell ref="DN135:DN139"/>
    <mergeCell ref="DQ135:DQ139"/>
    <mergeCell ref="DT135:DT139"/>
    <mergeCell ref="DW135:DW139"/>
    <mergeCell ref="DZ135:DZ139"/>
    <mergeCell ref="EC135:EC139"/>
    <mergeCell ref="EF135:EF139"/>
    <mergeCell ref="EI135:EI139"/>
    <mergeCell ref="EL135:EL139"/>
    <mergeCell ref="EX135:EX139"/>
    <mergeCell ref="FA135:FA139"/>
    <mergeCell ref="ER135:ER139"/>
    <mergeCell ref="EU135:EU139"/>
    <mergeCell ref="FF140:FF143"/>
    <mergeCell ref="FG140:FG143"/>
    <mergeCell ref="EI140:EI143"/>
    <mergeCell ref="EJ140:EJ143"/>
    <mergeCell ref="EK140:EK143"/>
    <mergeCell ref="EL140:EL143"/>
    <mergeCell ref="BB83:BJ100"/>
    <mergeCell ref="DN73:DN76"/>
    <mergeCell ref="DO73:DO76"/>
    <mergeCell ref="DP73:DP76"/>
    <mergeCell ref="DN68:DN72"/>
    <mergeCell ref="DN63:DN67"/>
    <mergeCell ref="DO63:DO72"/>
    <mergeCell ref="DP63:DP72"/>
    <mergeCell ref="DN62:DP62"/>
    <mergeCell ref="DQ62:DS62"/>
    <mergeCell ref="DT62:DV62"/>
    <mergeCell ref="DW62:DY62"/>
    <mergeCell ref="DZ62:EB62"/>
    <mergeCell ref="EC62:EE62"/>
    <mergeCell ref="EF62:EH62"/>
    <mergeCell ref="EI62:EK62"/>
    <mergeCell ref="EL62:EN62"/>
    <mergeCell ref="DQ63:DQ67"/>
    <mergeCell ref="DR63:DR72"/>
    <mergeCell ref="DS63:DS72"/>
    <mergeCell ref="DT63:DT67"/>
    <mergeCell ref="DU63:DU72"/>
    <mergeCell ref="DV63:DV72"/>
    <mergeCell ref="DW63:DW67"/>
    <mergeCell ref="DX63:DX72"/>
    <mergeCell ref="DY63:DY72"/>
    <mergeCell ref="DZ63:DZ67"/>
    <mergeCell ref="EA63:EA72"/>
    <mergeCell ref="EB63:EB72"/>
    <mergeCell ref="EC63:EC67"/>
    <mergeCell ref="ED63:ED72"/>
    <mergeCell ref="EE63:EE72"/>
    <mergeCell ref="AP132:AY132"/>
    <mergeCell ref="AL133:AO133"/>
    <mergeCell ref="AP133:AY133"/>
    <mergeCell ref="AL134:AO134"/>
    <mergeCell ref="AP134:AT134"/>
    <mergeCell ref="AU134:AY134"/>
    <mergeCell ref="AL135:AO135"/>
    <mergeCell ref="AP135:AY135"/>
    <mergeCell ref="AL136:AO136"/>
    <mergeCell ref="AP136:AY136"/>
    <mergeCell ref="AL137:AO137"/>
    <mergeCell ref="AP137:AT137"/>
    <mergeCell ref="AU137:AY137"/>
    <mergeCell ref="AL138:AO138"/>
    <mergeCell ref="AP138:AY138"/>
    <mergeCell ref="AL139:AO139"/>
    <mergeCell ref="AP139:AY139"/>
    <mergeCell ref="AP64:AY64"/>
    <mergeCell ref="AL64:AO64"/>
    <mergeCell ref="AP61:AY61"/>
    <mergeCell ref="AL61:AO61"/>
    <mergeCell ref="AP58:AY58"/>
    <mergeCell ref="AL58:AO58"/>
    <mergeCell ref="AZ71:AZ73"/>
    <mergeCell ref="AZ74:AZ76"/>
    <mergeCell ref="AZ77:AZ79"/>
    <mergeCell ref="AZ80:AZ82"/>
    <mergeCell ref="AZ83:AZ85"/>
    <mergeCell ref="AZ86:AZ88"/>
    <mergeCell ref="AZ89:AZ91"/>
    <mergeCell ref="AZ92:AZ94"/>
    <mergeCell ref="AZ95:AZ97"/>
    <mergeCell ref="AL71:AO71"/>
    <mergeCell ref="AP71:AT71"/>
    <mergeCell ref="AU71:AY71"/>
    <mergeCell ref="AL72:AO72"/>
    <mergeCell ref="AP72:AY72"/>
    <mergeCell ref="AL73:AO73"/>
    <mergeCell ref="AP73:AY73"/>
    <mergeCell ref="AL74:AO74"/>
    <mergeCell ref="AP74:AT74"/>
    <mergeCell ref="AU74:AY74"/>
    <mergeCell ref="AL75:AO75"/>
    <mergeCell ref="AP75:AY75"/>
    <mergeCell ref="AL76:AO76"/>
    <mergeCell ref="AP76:AY76"/>
    <mergeCell ref="AL77:AO77"/>
    <mergeCell ref="AL62:AO62"/>
    <mergeCell ref="AP62:AT62"/>
    <mergeCell ref="JL19:JP19"/>
    <mergeCell ref="JQ19:JU19"/>
    <mergeCell ref="JL20:JU20"/>
    <mergeCell ref="JL21:JU21"/>
    <mergeCell ref="HT32:IB46"/>
    <mergeCell ref="HJ39:HR51"/>
    <mergeCell ref="HU24:HZ28"/>
    <mergeCell ref="M33:M36"/>
    <mergeCell ref="M23:M32"/>
    <mergeCell ref="M39:M48"/>
    <mergeCell ref="M49:M52"/>
    <mergeCell ref="CR140:CR143"/>
    <mergeCell ref="JQ31:JU31"/>
    <mergeCell ref="EO62:EQ62"/>
    <mergeCell ref="ER62:ET62"/>
    <mergeCell ref="EU62:EW62"/>
    <mergeCell ref="EX62:EZ62"/>
    <mergeCell ref="FA62:FC62"/>
    <mergeCell ref="EF63:EF67"/>
    <mergeCell ref="EG63:EG72"/>
    <mergeCell ref="EH63:EH72"/>
    <mergeCell ref="EI63:EI67"/>
    <mergeCell ref="EJ63:EJ72"/>
    <mergeCell ref="EK63:EK72"/>
    <mergeCell ref="EL63:EL67"/>
    <mergeCell ref="EM63:EM72"/>
    <mergeCell ref="EN63:EN72"/>
    <mergeCell ref="EO63:EO67"/>
    <mergeCell ref="EP63:EP72"/>
    <mergeCell ref="EQ63:EQ72"/>
    <mergeCell ref="AP67:AY67"/>
    <mergeCell ref="AL67:AO67"/>
    <mergeCell ref="ET63:ET72"/>
    <mergeCell ref="EU63:EU67"/>
    <mergeCell ref="EV63:EV72"/>
    <mergeCell ref="EW63:EW72"/>
    <mergeCell ref="EX63:EX67"/>
    <mergeCell ref="EY63:EY72"/>
    <mergeCell ref="EZ63:EZ72"/>
    <mergeCell ref="FA63:FA67"/>
    <mergeCell ref="FB63:FB72"/>
    <mergeCell ref="FC63:FC72"/>
    <mergeCell ref="DQ68:DQ72"/>
    <mergeCell ref="DT68:DT72"/>
    <mergeCell ref="DW68:DW72"/>
    <mergeCell ref="DZ68:DZ72"/>
    <mergeCell ref="EC68:EC72"/>
    <mergeCell ref="EF68:EF72"/>
    <mergeCell ref="EI68:EI72"/>
    <mergeCell ref="EL68:EL72"/>
    <mergeCell ref="EO68:EO72"/>
    <mergeCell ref="ER68:ER72"/>
    <mergeCell ref="EU68:EU72"/>
    <mergeCell ref="EX68:EX72"/>
    <mergeCell ref="FA68:FA72"/>
    <mergeCell ref="EY73:EY76"/>
    <mergeCell ref="EZ73:EZ76"/>
    <mergeCell ref="FA73:FA76"/>
    <mergeCell ref="FB73:FB76"/>
    <mergeCell ref="FC73:FC76"/>
    <mergeCell ref="BJ53:BL53"/>
    <mergeCell ref="BP49:BP52"/>
    <mergeCell ref="BQ49:BQ52"/>
    <mergeCell ref="BS49:BS52"/>
    <mergeCell ref="BT49:BT52"/>
    <mergeCell ref="BV49:BV52"/>
    <mergeCell ref="BW49:BW52"/>
    <mergeCell ref="BY49:BY52"/>
    <mergeCell ref="DQ73:DQ76"/>
    <mergeCell ref="DR73:DR76"/>
    <mergeCell ref="DS73:DS76"/>
    <mergeCell ref="DT73:DT76"/>
    <mergeCell ref="DU73:DU76"/>
    <mergeCell ref="DV73:DV76"/>
    <mergeCell ref="DW73:DW76"/>
    <mergeCell ref="DX73:DX76"/>
    <mergeCell ref="DY73:DY76"/>
    <mergeCell ref="DZ73:DZ76"/>
    <mergeCell ref="EA73:EA76"/>
    <mergeCell ref="EB73:EB76"/>
    <mergeCell ref="EC73:EC76"/>
    <mergeCell ref="ED73:ED76"/>
    <mergeCell ref="EE73:EE76"/>
    <mergeCell ref="EF73:EF76"/>
    <mergeCell ref="EG73:EG76"/>
    <mergeCell ref="ER63:ER67"/>
    <mergeCell ref="ES63:ES72"/>
    <mergeCell ref="EH73:EH76"/>
    <mergeCell ref="EI73:EI76"/>
    <mergeCell ref="EJ73:EJ76"/>
    <mergeCell ref="EK73:EK76"/>
    <mergeCell ref="EL73:EL76"/>
    <mergeCell ref="EM73:EM76"/>
    <mergeCell ref="EN73:EN76"/>
    <mergeCell ref="EO73:EO76"/>
    <mergeCell ref="EP73:EP76"/>
    <mergeCell ref="EQ73:EQ76"/>
    <mergeCell ref="ER73:ER76"/>
    <mergeCell ref="ES73:ES76"/>
    <mergeCell ref="ET73:ET76"/>
    <mergeCell ref="EU73:EU76"/>
    <mergeCell ref="EV73:EV76"/>
    <mergeCell ref="EW73:EW76"/>
    <mergeCell ref="EX73:EX76"/>
    <mergeCell ref="CV78:CV82"/>
    <mergeCell ref="CW78:CW87"/>
    <mergeCell ref="CX78:CX87"/>
    <mergeCell ref="CY78:CY82"/>
    <mergeCell ref="CZ78:CZ87"/>
    <mergeCell ref="DA78:DA87"/>
    <mergeCell ref="DB78:DB82"/>
    <mergeCell ref="DC78:DC87"/>
    <mergeCell ref="DD78:DD87"/>
    <mergeCell ref="DE78:DE82"/>
    <mergeCell ref="DF78:DF87"/>
    <mergeCell ref="DG78:DG87"/>
    <mergeCell ref="DH78:DH82"/>
    <mergeCell ref="DI78:DI87"/>
    <mergeCell ref="DJ78:DJ87"/>
    <mergeCell ref="DK78:DK82"/>
    <mergeCell ref="DL78:DL87"/>
    <mergeCell ref="CV83:CV87"/>
    <mergeCell ref="CY83:CY87"/>
    <mergeCell ref="DB83:DB87"/>
    <mergeCell ref="DE83:DE87"/>
    <mergeCell ref="DH83:DH87"/>
    <mergeCell ref="DK83:DK87"/>
    <mergeCell ref="T22:V22"/>
    <mergeCell ref="W22:Y22"/>
    <mergeCell ref="Z22:AB22"/>
    <mergeCell ref="AC22:AE22"/>
    <mergeCell ref="AF22:AH22"/>
    <mergeCell ref="AI22:AK22"/>
    <mergeCell ref="AL22:AN22"/>
    <mergeCell ref="AO22:AQ22"/>
    <mergeCell ref="AR22:AT22"/>
    <mergeCell ref="DU22:DW22"/>
    <mergeCell ref="BV22:BX22"/>
    <mergeCell ref="BY22:CA22"/>
    <mergeCell ref="CB22:CD22"/>
    <mergeCell ref="CE22:CG22"/>
    <mergeCell ref="CH22:CJ22"/>
    <mergeCell ref="CK22:CM22"/>
    <mergeCell ref="CN22:CP22"/>
    <mergeCell ref="CQ22:CS22"/>
    <mergeCell ref="CT22:CV22"/>
    <mergeCell ref="AU22:AW22"/>
    <mergeCell ref="AX22:AZ22"/>
    <mergeCell ref="BA22:BC22"/>
    <mergeCell ref="BD22:BF22"/>
    <mergeCell ref="BG22:BI22"/>
    <mergeCell ref="BJ22:BL22"/>
    <mergeCell ref="BM22:BO22"/>
    <mergeCell ref="BP22:BR22"/>
    <mergeCell ref="BS22:BU22"/>
    <mergeCell ref="CW22:CY22"/>
    <mergeCell ref="CZ22:DB22"/>
    <mergeCell ref="DC22:DE22"/>
    <mergeCell ref="DF22:DH22"/>
    <mergeCell ref="GX22:GZ22"/>
    <mergeCell ref="EY22:FA22"/>
    <mergeCell ref="FB22:FD22"/>
    <mergeCell ref="FE22:FG22"/>
    <mergeCell ref="FH22:FJ22"/>
    <mergeCell ref="FK22:FM22"/>
    <mergeCell ref="FN22:FP22"/>
    <mergeCell ref="FQ22:FS22"/>
    <mergeCell ref="FT22:FV22"/>
    <mergeCell ref="FW22:FY22"/>
    <mergeCell ref="DX22:DZ22"/>
    <mergeCell ref="EA22:EC22"/>
    <mergeCell ref="ED22:EF22"/>
    <mergeCell ref="EG22:EI22"/>
    <mergeCell ref="EJ22:EL22"/>
    <mergeCell ref="EM22:EO22"/>
    <mergeCell ref="EP22:ER22"/>
    <mergeCell ref="ES22:EU22"/>
    <mergeCell ref="EV22:EX22"/>
    <mergeCell ref="GC22:GE22"/>
    <mergeCell ref="GF22:GH22"/>
    <mergeCell ref="GI22:GK22"/>
    <mergeCell ref="GL22:GN22"/>
    <mergeCell ref="GO22:GQ22"/>
    <mergeCell ref="GR22:GT22"/>
    <mergeCell ref="GU22:GW22"/>
    <mergeCell ref="IB22:ID22"/>
    <mergeCell ref="IE22:IG22"/>
    <mergeCell ref="IH22:IJ22"/>
    <mergeCell ref="JV25:JV27"/>
    <mergeCell ref="JV28:JV30"/>
    <mergeCell ref="JV31:JV33"/>
    <mergeCell ref="HA22:HC22"/>
    <mergeCell ref="HD22:HF22"/>
    <mergeCell ref="HG22:HI22"/>
    <mergeCell ref="HJ22:HL22"/>
    <mergeCell ref="HM22:HO22"/>
    <mergeCell ref="HP22:HR22"/>
    <mergeCell ref="HS22:HU22"/>
    <mergeCell ref="HV22:HX22"/>
    <mergeCell ref="HY22:IA22"/>
    <mergeCell ref="HB33:HB36"/>
    <mergeCell ref="HD33:HD36"/>
    <mergeCell ref="JV34:JV36"/>
    <mergeCell ref="HF33:HF36"/>
    <mergeCell ref="JL22:JP22"/>
    <mergeCell ref="JQ22:JU22"/>
    <mergeCell ref="JL23:JU23"/>
    <mergeCell ref="JL24:JU24"/>
    <mergeCell ref="JL25:JP25"/>
    <mergeCell ref="JQ25:JU25"/>
    <mergeCell ref="JL26:JU26"/>
    <mergeCell ref="JL27:JU27"/>
    <mergeCell ref="JL28:JP28"/>
    <mergeCell ref="JQ28:JU28"/>
    <mergeCell ref="JL29:JU29"/>
    <mergeCell ref="JL30:JU30"/>
    <mergeCell ref="JL31:JP31"/>
    <mergeCell ref="K53:M53"/>
    <mergeCell ref="N53:P53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AR53:AT53"/>
    <mergeCell ref="AU53:AW53"/>
    <mergeCell ref="AX53:AZ53"/>
    <mergeCell ref="BA53:BC53"/>
    <mergeCell ref="BD53:BF53"/>
    <mergeCell ref="BG53:BI53"/>
    <mergeCell ref="DI22:DK22"/>
    <mergeCell ref="DL22:DN22"/>
    <mergeCell ref="DO22:DQ22"/>
    <mergeCell ref="DR22:DT22"/>
    <mergeCell ref="IE13:IE16"/>
    <mergeCell ref="HN13:HN16"/>
    <mergeCell ref="HP13:HP16"/>
    <mergeCell ref="HQ13:HQ16"/>
    <mergeCell ref="HS13:HS16"/>
    <mergeCell ref="HT13:HT16"/>
    <mergeCell ref="HV13:HV16"/>
    <mergeCell ref="K22:M22"/>
    <mergeCell ref="N22:P22"/>
    <mergeCell ref="Q22:S22"/>
    <mergeCell ref="FZ22:GB22"/>
    <mergeCell ref="HE13:HE16"/>
    <mergeCell ref="HG13:HG16"/>
    <mergeCell ref="HH13:HH16"/>
    <mergeCell ref="HJ13:HJ16"/>
    <mergeCell ref="HK13:HK16"/>
    <mergeCell ref="HM13:HM16"/>
    <mergeCell ref="GV13:GV16"/>
    <mergeCell ref="GX13:GX16"/>
    <mergeCell ref="GY13:GY16"/>
    <mergeCell ref="HA13:HA16"/>
    <mergeCell ref="HB13:HB16"/>
    <mergeCell ref="HD13:HD16"/>
    <mergeCell ref="HW13:HW16"/>
    <mergeCell ref="HY13:HY16"/>
    <mergeCell ref="HZ13:HZ16"/>
    <mergeCell ref="IB13:IB16"/>
    <mergeCell ref="IC13:IC16"/>
    <mergeCell ref="JG13:JG16"/>
    <mergeCell ref="JI13:JI16"/>
    <mergeCell ref="JJ13:JJ16"/>
    <mergeCell ref="IX13:IX16"/>
    <mergeCell ref="IZ13:IZ16"/>
    <mergeCell ref="JA13:JA16"/>
    <mergeCell ref="JC13:JC16"/>
    <mergeCell ref="JD13:JD16"/>
    <mergeCell ref="JF13:JF16"/>
    <mergeCell ref="IO13:IO16"/>
    <mergeCell ref="IQ13:IQ16"/>
    <mergeCell ref="IR13:IR16"/>
    <mergeCell ref="IT13:IT16"/>
    <mergeCell ref="IU13:IU16"/>
    <mergeCell ref="IW13:IW16"/>
    <mergeCell ref="IF13:IF16"/>
    <mergeCell ref="IH13:IH16"/>
    <mergeCell ref="II13:II16"/>
    <mergeCell ref="IK13:IK16"/>
    <mergeCell ref="IL13:IL16"/>
    <mergeCell ref="IN13:IN16"/>
    <mergeCell ref="FN13:FN16"/>
    <mergeCell ref="FO13:FO16"/>
    <mergeCell ref="FQ13:FQ16"/>
    <mergeCell ref="FR13:FR16"/>
    <mergeCell ref="FT13:FT16"/>
    <mergeCell ref="GM13:GM16"/>
    <mergeCell ref="GO13:GO16"/>
    <mergeCell ref="GP13:GP16"/>
    <mergeCell ref="GR13:GR16"/>
    <mergeCell ref="GS13:GS16"/>
    <mergeCell ref="GU13:GU16"/>
    <mergeCell ref="GD13:GD16"/>
    <mergeCell ref="GF13:GF16"/>
    <mergeCell ref="GG13:GG16"/>
    <mergeCell ref="GI13:GI16"/>
    <mergeCell ref="GJ13:GJ16"/>
    <mergeCell ref="GL13:GL16"/>
    <mergeCell ref="GB13:GB16"/>
    <mergeCell ref="GE13:GE16"/>
    <mergeCell ref="GH13:GH16"/>
    <mergeCell ref="GK13:GK16"/>
    <mergeCell ref="GN13:GN16"/>
    <mergeCell ref="GQ13:GQ16"/>
    <mergeCell ref="GT13:GT16"/>
    <mergeCell ref="GW13:GW16"/>
    <mergeCell ref="GZ13:GZ16"/>
    <mergeCell ref="FC13:FC16"/>
    <mergeCell ref="FE13:FE16"/>
    <mergeCell ref="FF13:FF16"/>
    <mergeCell ref="FH13:FH16"/>
    <mergeCell ref="FI13:FI16"/>
    <mergeCell ref="FK13:FK16"/>
    <mergeCell ref="ET13:ET16"/>
    <mergeCell ref="EV13:EV16"/>
    <mergeCell ref="EW13:EW16"/>
    <mergeCell ref="EY13:EY16"/>
    <mergeCell ref="EZ13:EZ16"/>
    <mergeCell ref="FB13:FB16"/>
    <mergeCell ref="FU13:FU16"/>
    <mergeCell ref="FW13:FW16"/>
    <mergeCell ref="FX13:FX16"/>
    <mergeCell ref="FZ13:FZ16"/>
    <mergeCell ref="GA13:GA16"/>
    <mergeCell ref="EU13:EU16"/>
    <mergeCell ref="EX13:EX16"/>
    <mergeCell ref="FA13:FA16"/>
    <mergeCell ref="FD13:FD16"/>
    <mergeCell ref="FG13:FG16"/>
    <mergeCell ref="FJ13:FJ16"/>
    <mergeCell ref="FM13:FM16"/>
    <mergeCell ref="FP13:FP16"/>
    <mergeCell ref="FS13:FS16"/>
    <mergeCell ref="FV13:FV16"/>
    <mergeCell ref="FY13:FY16"/>
    <mergeCell ref="GC13:GC16"/>
    <mergeCell ref="FL13:FL16"/>
    <mergeCell ref="DX13:DX16"/>
    <mergeCell ref="DY13:DY16"/>
    <mergeCell ref="EA13:EA16"/>
    <mergeCell ref="DJ13:DJ16"/>
    <mergeCell ref="DL13:DL16"/>
    <mergeCell ref="DM13:DM16"/>
    <mergeCell ref="DO13:DO16"/>
    <mergeCell ref="DP13:DP16"/>
    <mergeCell ref="DR13:DR16"/>
    <mergeCell ref="EK13:EK16"/>
    <mergeCell ref="EM13:EM16"/>
    <mergeCell ref="EN13:EN16"/>
    <mergeCell ref="EP13:EP16"/>
    <mergeCell ref="EQ13:EQ16"/>
    <mergeCell ref="ES13:ES16"/>
    <mergeCell ref="EB13:EB16"/>
    <mergeCell ref="ED13:ED16"/>
    <mergeCell ref="EE13:EE16"/>
    <mergeCell ref="EG13:EG16"/>
    <mergeCell ref="EH13:EH16"/>
    <mergeCell ref="EJ13:EJ16"/>
    <mergeCell ref="DK13:DK16"/>
    <mergeCell ref="DN13:DN16"/>
    <mergeCell ref="DQ13:DQ16"/>
    <mergeCell ref="DT13:DT16"/>
    <mergeCell ref="DW13:DW16"/>
    <mergeCell ref="DS13:DS16"/>
    <mergeCell ref="DU13:DU16"/>
    <mergeCell ref="DV13:DV16"/>
    <mergeCell ref="EO13:EO16"/>
    <mergeCell ref="ER13:ER16"/>
    <mergeCell ref="DF13:DF16"/>
    <mergeCell ref="DG13:DG16"/>
    <mergeCell ref="DI13:DI16"/>
    <mergeCell ref="CR13:CR16"/>
    <mergeCell ref="CT13:CT16"/>
    <mergeCell ref="CU13:CU16"/>
    <mergeCell ref="CW13:CW16"/>
    <mergeCell ref="CX13:CX16"/>
    <mergeCell ref="CZ13:CZ16"/>
    <mergeCell ref="DE13:DE16"/>
    <mergeCell ref="DH13:DH16"/>
    <mergeCell ref="CI13:CI16"/>
    <mergeCell ref="CK13:CK16"/>
    <mergeCell ref="CL13:CL16"/>
    <mergeCell ref="CN13:CN16"/>
    <mergeCell ref="CO13:CO16"/>
    <mergeCell ref="CQ13:CQ16"/>
    <mergeCell ref="AP13:AP16"/>
    <mergeCell ref="AR13:AR16"/>
    <mergeCell ref="AS13:AS16"/>
    <mergeCell ref="AU13:AU16"/>
    <mergeCell ref="AV13:AV16"/>
    <mergeCell ref="AX13:AX16"/>
    <mergeCell ref="BQ13:BQ16"/>
    <mergeCell ref="BS13:BS16"/>
    <mergeCell ref="BT13:BT16"/>
    <mergeCell ref="BV13:BV16"/>
    <mergeCell ref="BW13:BW16"/>
    <mergeCell ref="BY13:BY16"/>
    <mergeCell ref="BH13:BH16"/>
    <mergeCell ref="BJ13:BJ16"/>
    <mergeCell ref="BK13:BK16"/>
    <mergeCell ref="BM13:BM16"/>
    <mergeCell ref="BN13:BN16"/>
    <mergeCell ref="BP13:BP16"/>
    <mergeCell ref="BC13:BC16"/>
    <mergeCell ref="BF13:BF16"/>
    <mergeCell ref="BI13:BI16"/>
    <mergeCell ref="BL13:BL16"/>
    <mergeCell ref="BO13:BO16"/>
    <mergeCell ref="BR13:BR16"/>
    <mergeCell ref="BU13:BU16"/>
    <mergeCell ref="BX13:BX16"/>
    <mergeCell ref="JA3:JA12"/>
    <mergeCell ref="IT8:IT12"/>
    <mergeCell ref="IW8:IW12"/>
    <mergeCell ref="IZ8:IZ12"/>
    <mergeCell ref="JC3:JC7"/>
    <mergeCell ref="JD3:JD12"/>
    <mergeCell ref="JF3:JF7"/>
    <mergeCell ref="JG3:JG12"/>
    <mergeCell ref="JI3:JI7"/>
    <mergeCell ref="JJ3:JJ12"/>
    <mergeCell ref="JC8:JC12"/>
    <mergeCell ref="JF8:JF12"/>
    <mergeCell ref="JI8:JI12"/>
    <mergeCell ref="AY13:AY16"/>
    <mergeCell ref="BA13:BA16"/>
    <mergeCell ref="BB13:BB16"/>
    <mergeCell ref="AQ13:AQ16"/>
    <mergeCell ref="AT13:AT16"/>
    <mergeCell ref="AW13:AW16"/>
    <mergeCell ref="AZ13:AZ16"/>
    <mergeCell ref="BD13:BD16"/>
    <mergeCell ref="BE13:BE16"/>
    <mergeCell ref="BG13:BG16"/>
    <mergeCell ref="BZ13:BZ16"/>
    <mergeCell ref="CB13:CB16"/>
    <mergeCell ref="CC13:CC16"/>
    <mergeCell ref="CE13:CE16"/>
    <mergeCell ref="CF13:CF16"/>
    <mergeCell ref="CH13:CH16"/>
    <mergeCell ref="DA13:DA16"/>
    <mergeCell ref="DC13:DC16"/>
    <mergeCell ref="DD13:DD16"/>
    <mergeCell ref="IN3:IN7"/>
    <mergeCell ref="IO3:IO12"/>
    <mergeCell ref="IQ3:IQ7"/>
    <mergeCell ref="IR3:IR12"/>
    <mergeCell ref="IK8:IK12"/>
    <mergeCell ref="IN8:IN12"/>
    <mergeCell ref="IQ8:IQ12"/>
    <mergeCell ref="IT3:IT7"/>
    <mergeCell ref="IU3:IU12"/>
    <mergeCell ref="IW3:IW7"/>
    <mergeCell ref="IX3:IX12"/>
    <mergeCell ref="IZ3:IZ7"/>
    <mergeCell ref="IY3:IY12"/>
    <mergeCell ref="IM3:IM12"/>
    <mergeCell ref="IP3:IP12"/>
    <mergeCell ref="IS3:IS12"/>
    <mergeCell ref="IV3:IV12"/>
    <mergeCell ref="HG3:HG7"/>
    <mergeCell ref="HH3:HH12"/>
    <mergeCell ref="HA8:HA12"/>
    <mergeCell ref="HD8:HD12"/>
    <mergeCell ref="HG8:HG12"/>
    <mergeCell ref="HF3:HF12"/>
    <mergeCell ref="HJ3:HJ7"/>
    <mergeCell ref="HK3:HK12"/>
    <mergeCell ref="HM3:HM7"/>
    <mergeCell ref="HN3:HN12"/>
    <mergeCell ref="HP3:HP7"/>
    <mergeCell ref="HQ3:HQ12"/>
    <mergeCell ref="HJ8:HJ12"/>
    <mergeCell ref="HM8:HM12"/>
    <mergeCell ref="HP8:HP12"/>
    <mergeCell ref="HI3:HI12"/>
    <mergeCell ref="HL3:HL12"/>
    <mergeCell ref="HO3:HO12"/>
    <mergeCell ref="GP3:GP12"/>
    <mergeCell ref="GI8:GI12"/>
    <mergeCell ref="GL8:GL12"/>
    <mergeCell ref="GO8:GO12"/>
    <mergeCell ref="GR3:GR7"/>
    <mergeCell ref="GS3:GS12"/>
    <mergeCell ref="GU3:GU7"/>
    <mergeCell ref="GV3:GV12"/>
    <mergeCell ref="GX3:GX7"/>
    <mergeCell ref="GY3:GY12"/>
    <mergeCell ref="GR8:GR12"/>
    <mergeCell ref="GU8:GU12"/>
    <mergeCell ref="GX8:GX12"/>
    <mergeCell ref="HA3:HA7"/>
    <mergeCell ref="HB3:HB12"/>
    <mergeCell ref="HD3:HD7"/>
    <mergeCell ref="HE3:HE12"/>
    <mergeCell ref="GQ3:GQ12"/>
    <mergeCell ref="GT3:GT12"/>
    <mergeCell ref="GW3:GW12"/>
    <mergeCell ref="GZ3:GZ12"/>
    <mergeCell ref="HC3:HC12"/>
    <mergeCell ref="FZ3:FZ7"/>
    <mergeCell ref="GA3:GA12"/>
    <mergeCell ref="GC3:GC7"/>
    <mergeCell ref="GD3:GD12"/>
    <mergeCell ref="GF3:GF7"/>
    <mergeCell ref="GG3:GG12"/>
    <mergeCell ref="FZ8:FZ12"/>
    <mergeCell ref="GC8:GC12"/>
    <mergeCell ref="GF8:GF12"/>
    <mergeCell ref="FY3:FY12"/>
    <mergeCell ref="GB3:GB12"/>
    <mergeCell ref="GE3:GE12"/>
    <mergeCell ref="GI3:GI7"/>
    <mergeCell ref="GJ3:GJ12"/>
    <mergeCell ref="GL3:GL7"/>
    <mergeCell ref="GM3:GM12"/>
    <mergeCell ref="GO3:GO7"/>
    <mergeCell ref="GH3:GH12"/>
    <mergeCell ref="GK3:GK12"/>
    <mergeCell ref="GN3:GN12"/>
    <mergeCell ref="FH3:FH7"/>
    <mergeCell ref="FI3:FI12"/>
    <mergeCell ref="FK3:FK7"/>
    <mergeCell ref="FL3:FL12"/>
    <mergeCell ref="FN3:FN7"/>
    <mergeCell ref="FO3:FO12"/>
    <mergeCell ref="FH8:FH12"/>
    <mergeCell ref="FK8:FK12"/>
    <mergeCell ref="FN8:FN12"/>
    <mergeCell ref="FQ3:FQ7"/>
    <mergeCell ref="FR3:FR12"/>
    <mergeCell ref="FT3:FT7"/>
    <mergeCell ref="FU3:FU12"/>
    <mergeCell ref="FW3:FW7"/>
    <mergeCell ref="FX3:FX12"/>
    <mergeCell ref="FQ8:FQ12"/>
    <mergeCell ref="FT8:FT12"/>
    <mergeCell ref="FW8:FW12"/>
    <mergeCell ref="ES3:ES7"/>
    <mergeCell ref="ET3:ET12"/>
    <mergeCell ref="EV3:EV7"/>
    <mergeCell ref="EW3:EW12"/>
    <mergeCell ref="EP8:EP12"/>
    <mergeCell ref="ES8:ES12"/>
    <mergeCell ref="EV8:EV12"/>
    <mergeCell ref="EY3:EY7"/>
    <mergeCell ref="EZ3:EZ12"/>
    <mergeCell ref="FB3:FB7"/>
    <mergeCell ref="FC3:FC12"/>
    <mergeCell ref="FE3:FE7"/>
    <mergeCell ref="FF3:FF12"/>
    <mergeCell ref="EY8:EY12"/>
    <mergeCell ref="FB8:FB12"/>
    <mergeCell ref="FE8:FE12"/>
    <mergeCell ref="EU3:EU12"/>
    <mergeCell ref="EX3:EX12"/>
    <mergeCell ref="FA3:FA12"/>
    <mergeCell ref="FD3:FD12"/>
    <mergeCell ref="DG3:DG12"/>
    <mergeCell ref="DI3:DI7"/>
    <mergeCell ref="DJ3:DJ12"/>
    <mergeCell ref="DL3:DL7"/>
    <mergeCell ref="DM3:DM12"/>
    <mergeCell ref="DF8:DF12"/>
    <mergeCell ref="DI8:DI12"/>
    <mergeCell ref="DL8:DL12"/>
    <mergeCell ref="DO3:DO7"/>
    <mergeCell ref="DP3:DP12"/>
    <mergeCell ref="DR3:DR7"/>
    <mergeCell ref="DS3:DS12"/>
    <mergeCell ref="DU3:DU7"/>
    <mergeCell ref="DV3:DV12"/>
    <mergeCell ref="DO8:DO12"/>
    <mergeCell ref="DR8:DR12"/>
    <mergeCell ref="DU8:DU12"/>
    <mergeCell ref="DH3:DH12"/>
    <mergeCell ref="DK3:DK12"/>
    <mergeCell ref="DN3:DN12"/>
    <mergeCell ref="DQ3:DQ12"/>
    <mergeCell ref="DT3:DT12"/>
    <mergeCell ref="CQ3:CQ7"/>
    <mergeCell ref="CR3:CR12"/>
    <mergeCell ref="CT3:CT7"/>
    <mergeCell ref="CU3:CU12"/>
    <mergeCell ref="CN8:CN12"/>
    <mergeCell ref="CQ8:CQ12"/>
    <mergeCell ref="CT8:CT12"/>
    <mergeCell ref="CW3:CW7"/>
    <mergeCell ref="CX3:CX12"/>
    <mergeCell ref="CZ3:CZ7"/>
    <mergeCell ref="DA3:DA12"/>
    <mergeCell ref="DC3:DC7"/>
    <mergeCell ref="DD3:DD12"/>
    <mergeCell ref="CW8:CW12"/>
    <mergeCell ref="CZ8:CZ12"/>
    <mergeCell ref="DC8:DC12"/>
    <mergeCell ref="DF3:DF7"/>
    <mergeCell ref="CP3:CP12"/>
    <mergeCell ref="CS3:CS12"/>
    <mergeCell ref="CV3:CV12"/>
    <mergeCell ref="CY3:CY12"/>
    <mergeCell ref="DB3:DB12"/>
    <mergeCell ref="DE3:DE12"/>
    <mergeCell ref="BZ3:BZ12"/>
    <mergeCell ref="CB3:CB7"/>
    <mergeCell ref="CC3:CC12"/>
    <mergeCell ref="BV8:BV12"/>
    <mergeCell ref="BY8:BY12"/>
    <mergeCell ref="CB8:CB12"/>
    <mergeCell ref="CE3:CE7"/>
    <mergeCell ref="CF3:CF12"/>
    <mergeCell ref="CH3:CH7"/>
    <mergeCell ref="CI3:CI12"/>
    <mergeCell ref="CK3:CK7"/>
    <mergeCell ref="CL3:CL12"/>
    <mergeCell ref="CE8:CE12"/>
    <mergeCell ref="CH8:CH12"/>
    <mergeCell ref="CK8:CK12"/>
    <mergeCell ref="CN3:CN7"/>
    <mergeCell ref="CO3:CO12"/>
    <mergeCell ref="CA3:CA12"/>
    <mergeCell ref="CD3:CD12"/>
    <mergeCell ref="CG3:CG12"/>
    <mergeCell ref="CJ3:CJ12"/>
    <mergeCell ref="CM3:CM12"/>
    <mergeCell ref="BJ3:BJ7"/>
    <mergeCell ref="BK3:BK12"/>
    <mergeCell ref="BD8:BD12"/>
    <mergeCell ref="BG8:BG12"/>
    <mergeCell ref="BJ8:BJ12"/>
    <mergeCell ref="BM3:BM7"/>
    <mergeCell ref="BN3:BN12"/>
    <mergeCell ref="BP3:BP7"/>
    <mergeCell ref="BQ3:BQ12"/>
    <mergeCell ref="BS3:BS7"/>
    <mergeCell ref="BT3:BT12"/>
    <mergeCell ref="BM8:BM12"/>
    <mergeCell ref="BP8:BP12"/>
    <mergeCell ref="BS8:BS12"/>
    <mergeCell ref="BV3:BV7"/>
    <mergeCell ref="BW3:BW12"/>
    <mergeCell ref="BY3:BY7"/>
    <mergeCell ref="BI3:BI12"/>
    <mergeCell ref="BL3:BL12"/>
    <mergeCell ref="BO3:BO12"/>
    <mergeCell ref="BR3:BR12"/>
    <mergeCell ref="BU3:BU12"/>
    <mergeCell ref="BX3:BX12"/>
    <mergeCell ref="AU3:AU7"/>
    <mergeCell ref="AV3:AV12"/>
    <mergeCell ref="AX3:AX7"/>
    <mergeCell ref="AY3:AY12"/>
    <mergeCell ref="BA3:BA7"/>
    <mergeCell ref="BB3:BB12"/>
    <mergeCell ref="BA8:BA12"/>
    <mergeCell ref="AL3:AL7"/>
    <mergeCell ref="AM3:AM12"/>
    <mergeCell ref="AO3:AO7"/>
    <mergeCell ref="AP3:AP12"/>
    <mergeCell ref="AR3:AR7"/>
    <mergeCell ref="AS3:AS12"/>
    <mergeCell ref="BD3:BD7"/>
    <mergeCell ref="BE3:BE12"/>
    <mergeCell ref="BG3:BG7"/>
    <mergeCell ref="BH3:BH12"/>
    <mergeCell ref="AL8:AL12"/>
    <mergeCell ref="AO8:AO12"/>
    <mergeCell ref="AR8:AR12"/>
    <mergeCell ref="AU8:AU12"/>
    <mergeCell ref="AX8:AX12"/>
    <mergeCell ref="AW3:AW12"/>
    <mergeCell ref="AZ3:AZ12"/>
    <mergeCell ref="BC3:BC12"/>
    <mergeCell ref="BF3:BF12"/>
    <mergeCell ref="JC2:JE2"/>
    <mergeCell ref="JF2:JH2"/>
    <mergeCell ref="JI2:JK2"/>
    <mergeCell ref="IK2:IM2"/>
    <mergeCell ref="IN2:IP2"/>
    <mergeCell ref="IQ2:IS2"/>
    <mergeCell ref="IT2:IV2"/>
    <mergeCell ref="IW2:IY2"/>
    <mergeCell ref="IZ2:JB2"/>
    <mergeCell ref="HS2:HU2"/>
    <mergeCell ref="HV2:HX2"/>
    <mergeCell ref="HY2:IA2"/>
    <mergeCell ref="IB2:ID2"/>
    <mergeCell ref="IE2:IG2"/>
    <mergeCell ref="IH2:IJ2"/>
    <mergeCell ref="HA2:HC2"/>
    <mergeCell ref="HD2:HF2"/>
    <mergeCell ref="HG2:HI2"/>
    <mergeCell ref="FQ2:FS2"/>
    <mergeCell ref="FT2:FV2"/>
    <mergeCell ref="FW2:FY2"/>
    <mergeCell ref="FZ2:GB2"/>
    <mergeCell ref="GC2:GE2"/>
    <mergeCell ref="GF2:GH2"/>
    <mergeCell ref="EY2:FA2"/>
    <mergeCell ref="FB2:FD2"/>
    <mergeCell ref="FE2:FG2"/>
    <mergeCell ref="FH2:FJ2"/>
    <mergeCell ref="FK2:FM2"/>
    <mergeCell ref="FN2:FP2"/>
    <mergeCell ref="HJ2:HL2"/>
    <mergeCell ref="HM2:HO2"/>
    <mergeCell ref="HP2:HR2"/>
    <mergeCell ref="GI2:GK2"/>
    <mergeCell ref="GL2:GN2"/>
    <mergeCell ref="GO2:GQ2"/>
    <mergeCell ref="GR2:GT2"/>
    <mergeCell ref="GU2:GW2"/>
    <mergeCell ref="GX2:GZ2"/>
    <mergeCell ref="DL2:DN2"/>
    <mergeCell ref="CE2:CG2"/>
    <mergeCell ref="CH2:CJ2"/>
    <mergeCell ref="CK2:CM2"/>
    <mergeCell ref="CN2:CP2"/>
    <mergeCell ref="CQ2:CS2"/>
    <mergeCell ref="CT2:CV2"/>
    <mergeCell ref="EG2:EI2"/>
    <mergeCell ref="EJ2:EL2"/>
    <mergeCell ref="EM2:EO2"/>
    <mergeCell ref="EP2:ER2"/>
    <mergeCell ref="ES2:EU2"/>
    <mergeCell ref="EV2:EX2"/>
    <mergeCell ref="DO2:DQ2"/>
    <mergeCell ref="DR2:DT2"/>
    <mergeCell ref="DU2:DW2"/>
    <mergeCell ref="DX2:DZ2"/>
    <mergeCell ref="EA2:EC2"/>
    <mergeCell ref="ED2:EF2"/>
    <mergeCell ref="BM2:BO2"/>
    <mergeCell ref="BP2:BR2"/>
    <mergeCell ref="BS2:BU2"/>
    <mergeCell ref="BV2:BX2"/>
    <mergeCell ref="BY2:CA2"/>
    <mergeCell ref="CB2:CD2"/>
    <mergeCell ref="AU2:AW2"/>
    <mergeCell ref="AX2:AZ2"/>
    <mergeCell ref="BA2:BC2"/>
    <mergeCell ref="BD2:BF2"/>
    <mergeCell ref="BG2:BI2"/>
    <mergeCell ref="BJ2:BL2"/>
    <mergeCell ref="CW2:CY2"/>
    <mergeCell ref="CZ2:DB2"/>
    <mergeCell ref="DC2:DE2"/>
    <mergeCell ref="DF2:DH2"/>
    <mergeCell ref="DI2:DK2"/>
    <mergeCell ref="AC2:AE2"/>
    <mergeCell ref="AF2:AH2"/>
    <mergeCell ref="AI2:AK2"/>
    <mergeCell ref="AL2:AN2"/>
    <mergeCell ref="AO2:AQ2"/>
    <mergeCell ref="AR2:AT2"/>
    <mergeCell ref="W13:W16"/>
    <mergeCell ref="X13:X16"/>
    <mergeCell ref="Z2:AB2"/>
    <mergeCell ref="Z3:Z7"/>
    <mergeCell ref="AA3:AA12"/>
    <mergeCell ref="Z8:Z12"/>
    <mergeCell ref="Z13:Z16"/>
    <mergeCell ref="AA13:AA16"/>
    <mergeCell ref="AC3:AC7"/>
    <mergeCell ref="AD3:AD12"/>
    <mergeCell ref="AF3:AF7"/>
    <mergeCell ref="AG3:AG12"/>
    <mergeCell ref="AI3:AI7"/>
    <mergeCell ref="AJ3:AJ12"/>
    <mergeCell ref="AC8:AC12"/>
    <mergeCell ref="AF8:AF12"/>
    <mergeCell ref="AI8:AI12"/>
    <mergeCell ref="AC13:AC16"/>
    <mergeCell ref="AD13:AD16"/>
    <mergeCell ref="AF13:AF16"/>
    <mergeCell ref="AG13:AG16"/>
    <mergeCell ref="AI13:AI16"/>
    <mergeCell ref="AJ13:AJ16"/>
    <mergeCell ref="AL13:AL16"/>
    <mergeCell ref="AM13:AM16"/>
    <mergeCell ref="AO13:AO16"/>
    <mergeCell ref="B2:D2"/>
    <mergeCell ref="B13:B16"/>
    <mergeCell ref="C13:C16"/>
    <mergeCell ref="B8:B12"/>
    <mergeCell ref="B3:B7"/>
    <mergeCell ref="C3:C12"/>
    <mergeCell ref="E2:G2"/>
    <mergeCell ref="H2:J2"/>
    <mergeCell ref="K2:M2"/>
    <mergeCell ref="N2:P2"/>
    <mergeCell ref="Q2:S2"/>
    <mergeCell ref="T2:V2"/>
    <mergeCell ref="W2:Y2"/>
    <mergeCell ref="E3:E7"/>
    <mergeCell ref="F3:F12"/>
    <mergeCell ref="H3:H7"/>
    <mergeCell ref="I3:I12"/>
    <mergeCell ref="K3:K7"/>
    <mergeCell ref="L3:L12"/>
    <mergeCell ref="E13:E16"/>
    <mergeCell ref="F13:F16"/>
    <mergeCell ref="H13:H16"/>
    <mergeCell ref="I13:I16"/>
    <mergeCell ref="K13:K16"/>
    <mergeCell ref="L13:L16"/>
    <mergeCell ref="W3:W7"/>
    <mergeCell ref="X3:X12"/>
    <mergeCell ref="E8:E12"/>
    <mergeCell ref="H8:H12"/>
    <mergeCell ref="K8:K12"/>
    <mergeCell ref="N8:N12"/>
    <mergeCell ref="Q8:Q12"/>
    <mergeCell ref="N49:N52"/>
    <mergeCell ref="L49:L52"/>
    <mergeCell ref="K49:K52"/>
    <mergeCell ref="R23:R32"/>
    <mergeCell ref="Q23:Q27"/>
    <mergeCell ref="O23:O32"/>
    <mergeCell ref="N23:N27"/>
    <mergeCell ref="L23:L32"/>
    <mergeCell ref="K23:K27"/>
    <mergeCell ref="Q44:Q48"/>
    <mergeCell ref="N44:N48"/>
    <mergeCell ref="K44:K48"/>
    <mergeCell ref="R39:R48"/>
    <mergeCell ref="Q39:Q43"/>
    <mergeCell ref="O39:O48"/>
    <mergeCell ref="N39:N43"/>
    <mergeCell ref="L39:L48"/>
    <mergeCell ref="K39:K43"/>
    <mergeCell ref="K33:K36"/>
    <mergeCell ref="L33:L36"/>
    <mergeCell ref="N33:N36"/>
    <mergeCell ref="O33:O36"/>
    <mergeCell ref="Q33:Q36"/>
    <mergeCell ref="R33:R36"/>
    <mergeCell ref="K28:K32"/>
    <mergeCell ref="N28:N32"/>
    <mergeCell ref="Q28:Q32"/>
    <mergeCell ref="P49:P52"/>
    <mergeCell ref="P39:P48"/>
    <mergeCell ref="R49:R52"/>
    <mergeCell ref="Q49:Q52"/>
    <mergeCell ref="O49:O52"/>
    <mergeCell ref="BZ49:BZ52"/>
    <mergeCell ref="CB49:CB52"/>
    <mergeCell ref="BB49:BB52"/>
    <mergeCell ref="BD49:BD52"/>
    <mergeCell ref="BE49:BE52"/>
    <mergeCell ref="BG49:BG52"/>
    <mergeCell ref="BH49:BH52"/>
    <mergeCell ref="CN53:CP53"/>
    <mergeCell ref="CQ53:CS53"/>
    <mergeCell ref="BJ49:BJ52"/>
    <mergeCell ref="BK49:BK52"/>
    <mergeCell ref="BM49:BM52"/>
    <mergeCell ref="BN49:BN52"/>
    <mergeCell ref="CQ49:CQ52"/>
    <mergeCell ref="CR49:CR52"/>
    <mergeCell ref="BL49:BL52"/>
    <mergeCell ref="BO49:BO52"/>
    <mergeCell ref="BR49:BR52"/>
    <mergeCell ref="BU49:BU52"/>
    <mergeCell ref="BX49:BX52"/>
    <mergeCell ref="CA49:CA52"/>
    <mergeCell ref="CD49:CD52"/>
    <mergeCell ref="CG49:CG52"/>
    <mergeCell ref="CJ49:CJ52"/>
    <mergeCell ref="CT53:CV53"/>
    <mergeCell ref="CW53:CY53"/>
    <mergeCell ref="CZ53:DB53"/>
    <mergeCell ref="DC53:DE53"/>
    <mergeCell ref="DF53:DH53"/>
    <mergeCell ref="DI53:DK53"/>
    <mergeCell ref="DL53:DN53"/>
    <mergeCell ref="BM53:BO53"/>
    <mergeCell ref="BP53:BR53"/>
    <mergeCell ref="BS53:BU53"/>
    <mergeCell ref="BV53:BX53"/>
    <mergeCell ref="BY53:CA53"/>
    <mergeCell ref="CB53:CD53"/>
    <mergeCell ref="CE53:CG53"/>
    <mergeCell ref="CH53:CJ53"/>
    <mergeCell ref="CK53:CM53"/>
    <mergeCell ref="GO53:GQ53"/>
    <mergeCell ref="EP53:ER53"/>
    <mergeCell ref="ES53:EU53"/>
    <mergeCell ref="EV53:EX53"/>
    <mergeCell ref="EY53:FA53"/>
    <mergeCell ref="FB53:FD53"/>
    <mergeCell ref="FE53:FG53"/>
    <mergeCell ref="FH53:FJ53"/>
    <mergeCell ref="FK53:FM53"/>
    <mergeCell ref="FN53:FP53"/>
    <mergeCell ref="DO53:DQ53"/>
    <mergeCell ref="DR53:DT53"/>
    <mergeCell ref="DU53:DW53"/>
    <mergeCell ref="DX53:DZ53"/>
    <mergeCell ref="EA53:EC53"/>
    <mergeCell ref="ED53:EF53"/>
    <mergeCell ref="EG53:EI53"/>
    <mergeCell ref="EJ53:EL53"/>
    <mergeCell ref="EM53:EO53"/>
    <mergeCell ref="GR53:GT53"/>
    <mergeCell ref="GU53:GW53"/>
    <mergeCell ref="GX53:GZ53"/>
    <mergeCell ref="HA53:HC53"/>
    <mergeCell ref="HD53:HF53"/>
    <mergeCell ref="T39:T43"/>
    <mergeCell ref="U39:U48"/>
    <mergeCell ref="W39:W43"/>
    <mergeCell ref="X39:X48"/>
    <mergeCell ref="Z39:Z43"/>
    <mergeCell ref="AA39:AA48"/>
    <mergeCell ref="AC39:AC43"/>
    <mergeCell ref="AD39:AD48"/>
    <mergeCell ref="AF39:AF43"/>
    <mergeCell ref="AG39:AG48"/>
    <mergeCell ref="AI39:AI43"/>
    <mergeCell ref="AJ39:AJ48"/>
    <mergeCell ref="AL39:AL43"/>
    <mergeCell ref="AM39:AM48"/>
    <mergeCell ref="AO39:AO43"/>
    <mergeCell ref="AP39:AP48"/>
    <mergeCell ref="AR39:AR43"/>
    <mergeCell ref="AS39:AS48"/>
    <mergeCell ref="AU39:AU43"/>
    <mergeCell ref="FQ53:FS53"/>
    <mergeCell ref="FT53:FV53"/>
    <mergeCell ref="FW53:FY53"/>
    <mergeCell ref="FZ53:GB53"/>
    <mergeCell ref="GC53:GE53"/>
    <mergeCell ref="GF53:GH53"/>
    <mergeCell ref="GI53:GK53"/>
    <mergeCell ref="GL53:GN53"/>
    <mergeCell ref="BW39:BW48"/>
    <mergeCell ref="BY39:BY43"/>
    <mergeCell ref="BZ39:BZ48"/>
    <mergeCell ref="CB39:CB43"/>
    <mergeCell ref="CC39:CC48"/>
    <mergeCell ref="CE39:CE43"/>
    <mergeCell ref="CF39:CF48"/>
    <mergeCell ref="CH39:CH43"/>
    <mergeCell ref="CI39:CI48"/>
    <mergeCell ref="CE44:CE48"/>
    <mergeCell ref="CH44:CH48"/>
    <mergeCell ref="BJ39:BJ43"/>
    <mergeCell ref="BK39:BK48"/>
    <mergeCell ref="BM39:BM43"/>
    <mergeCell ref="BN39:BN48"/>
    <mergeCell ref="BP39:BP43"/>
    <mergeCell ref="BQ39:BQ48"/>
    <mergeCell ref="BS39:BS43"/>
    <mergeCell ref="BT39:BT48"/>
    <mergeCell ref="BV39:BV43"/>
    <mergeCell ref="BR39:BR48"/>
    <mergeCell ref="BU39:BU48"/>
    <mergeCell ref="BX39:BX48"/>
    <mergeCell ref="CA39:CA48"/>
    <mergeCell ref="CD39:CD48"/>
    <mergeCell ref="CG39:CG48"/>
    <mergeCell ref="CK39:CK43"/>
    <mergeCell ref="CL39:CL48"/>
    <mergeCell ref="CN39:CN43"/>
    <mergeCell ref="CO39:CO48"/>
    <mergeCell ref="CQ39:CQ43"/>
    <mergeCell ref="CR39:CR48"/>
    <mergeCell ref="CT39:CT43"/>
    <mergeCell ref="CU39:CU48"/>
    <mergeCell ref="CW39:CW43"/>
    <mergeCell ref="CK44:CK48"/>
    <mergeCell ref="CN44:CN48"/>
    <mergeCell ref="CQ44:CQ48"/>
    <mergeCell ref="CT44:CT48"/>
    <mergeCell ref="CW44:CW48"/>
    <mergeCell ref="CP39:CP48"/>
    <mergeCell ref="CS39:CS48"/>
    <mergeCell ref="CV39:CV48"/>
    <mergeCell ref="DM39:DM48"/>
    <mergeCell ref="DO39:DO43"/>
    <mergeCell ref="DP39:DP48"/>
    <mergeCell ref="DR39:DR43"/>
    <mergeCell ref="DS39:DS48"/>
    <mergeCell ref="DU39:DU43"/>
    <mergeCell ref="DV39:DV48"/>
    <mergeCell ref="DX39:DX43"/>
    <mergeCell ref="DL44:DL48"/>
    <mergeCell ref="DO44:DO48"/>
    <mergeCell ref="DR44:DR48"/>
    <mergeCell ref="DU44:DU48"/>
    <mergeCell ref="DX44:DX48"/>
    <mergeCell ref="CX39:CX48"/>
    <mergeCell ref="CZ39:CZ43"/>
    <mergeCell ref="DA39:DA48"/>
    <mergeCell ref="DC39:DC43"/>
    <mergeCell ref="DD39:DD48"/>
    <mergeCell ref="DF39:DF43"/>
    <mergeCell ref="DG39:DG48"/>
    <mergeCell ref="DI39:DI43"/>
    <mergeCell ref="DJ39:DJ48"/>
    <mergeCell ref="CZ44:CZ48"/>
    <mergeCell ref="DC44:DC48"/>
    <mergeCell ref="DF44:DF48"/>
    <mergeCell ref="DI44:DI48"/>
    <mergeCell ref="CY39:CY48"/>
    <mergeCell ref="DB39:DB48"/>
    <mergeCell ref="DE39:DE48"/>
    <mergeCell ref="DH39:DH48"/>
    <mergeCell ref="DK39:DK48"/>
    <mergeCell ref="DN39:DN48"/>
    <mergeCell ref="EM39:EM43"/>
    <mergeCell ref="EN39:EN48"/>
    <mergeCell ref="EP39:EP43"/>
    <mergeCell ref="EQ39:EQ48"/>
    <mergeCell ref="ES39:ES43"/>
    <mergeCell ref="ET39:ET48"/>
    <mergeCell ref="EV39:EV43"/>
    <mergeCell ref="EW39:EW48"/>
    <mergeCell ref="EY39:EY43"/>
    <mergeCell ref="EM44:EM48"/>
    <mergeCell ref="EP44:EP48"/>
    <mergeCell ref="ES44:ES48"/>
    <mergeCell ref="EV44:EV48"/>
    <mergeCell ref="EY44:EY48"/>
    <mergeCell ref="FD39:FD48"/>
    <mergeCell ref="FG39:FG48"/>
    <mergeCell ref="FJ39:FJ48"/>
    <mergeCell ref="FW44:FW48"/>
    <mergeCell ref="FZ44:FZ48"/>
    <mergeCell ref="FB39:FB43"/>
    <mergeCell ref="FC39:FC48"/>
    <mergeCell ref="FE39:FE43"/>
    <mergeCell ref="FF39:FF48"/>
    <mergeCell ref="FH39:FH43"/>
    <mergeCell ref="FI39:FI48"/>
    <mergeCell ref="FK39:FK43"/>
    <mergeCell ref="FL39:FL48"/>
    <mergeCell ref="FB44:FB48"/>
    <mergeCell ref="FE44:FE48"/>
    <mergeCell ref="FH44:FH48"/>
    <mergeCell ref="FK44:FK48"/>
    <mergeCell ref="FM39:FM48"/>
    <mergeCell ref="FP39:FP48"/>
    <mergeCell ref="FS39:FS48"/>
    <mergeCell ref="FV39:FV48"/>
    <mergeCell ref="FY39:FY48"/>
    <mergeCell ref="BS44:BS48"/>
    <mergeCell ref="BV44:BV48"/>
    <mergeCell ref="BY44:BY48"/>
    <mergeCell ref="CB44:CB48"/>
    <mergeCell ref="GO39:GO43"/>
    <mergeCell ref="GP39:GP48"/>
    <mergeCell ref="GR39:GR43"/>
    <mergeCell ref="GS39:GS48"/>
    <mergeCell ref="GU39:GU43"/>
    <mergeCell ref="GV39:GV48"/>
    <mergeCell ref="GX39:GX43"/>
    <mergeCell ref="GY39:GY48"/>
    <mergeCell ref="HA39:HA43"/>
    <mergeCell ref="GO44:GO48"/>
    <mergeCell ref="GD39:GD48"/>
    <mergeCell ref="GF39:GF43"/>
    <mergeCell ref="GG39:GG48"/>
    <mergeCell ref="GI39:GI43"/>
    <mergeCell ref="GJ39:GJ48"/>
    <mergeCell ref="GL39:GL43"/>
    <mergeCell ref="GM39:GM48"/>
    <mergeCell ref="GC44:GC48"/>
    <mergeCell ref="GF44:GF48"/>
    <mergeCell ref="GI44:GI48"/>
    <mergeCell ref="GL44:GL48"/>
    <mergeCell ref="FN39:FN43"/>
    <mergeCell ref="FO39:FO48"/>
    <mergeCell ref="FQ39:FQ43"/>
    <mergeCell ref="FR39:FR48"/>
    <mergeCell ref="FT39:FT43"/>
    <mergeCell ref="FU39:FU48"/>
    <mergeCell ref="FW39:FW43"/>
    <mergeCell ref="AS49:AS52"/>
    <mergeCell ref="AU49:AU52"/>
    <mergeCell ref="AV49:AV52"/>
    <mergeCell ref="AX49:AX52"/>
    <mergeCell ref="AY49:AY52"/>
    <mergeCell ref="BA49:BA52"/>
    <mergeCell ref="HB39:HB48"/>
    <mergeCell ref="HD39:HD43"/>
    <mergeCell ref="GR44:GR48"/>
    <mergeCell ref="GU44:GU48"/>
    <mergeCell ref="GX44:GX48"/>
    <mergeCell ref="HA44:HA48"/>
    <mergeCell ref="GA39:GA48"/>
    <mergeCell ref="GC39:GC43"/>
    <mergeCell ref="HE39:HE48"/>
    <mergeCell ref="T44:T48"/>
    <mergeCell ref="W44:W48"/>
    <mergeCell ref="Z44:Z48"/>
    <mergeCell ref="AC44:AC48"/>
    <mergeCell ref="AF44:AF48"/>
    <mergeCell ref="AI44:AI48"/>
    <mergeCell ref="AL44:AL48"/>
    <mergeCell ref="AO44:AO48"/>
    <mergeCell ref="AR44:AR48"/>
    <mergeCell ref="AU44:AU48"/>
    <mergeCell ref="AX44:AX48"/>
    <mergeCell ref="BA44:BA48"/>
    <mergeCell ref="BD44:BD48"/>
    <mergeCell ref="BG44:BG48"/>
    <mergeCell ref="BJ44:BJ48"/>
    <mergeCell ref="BM44:BM48"/>
    <mergeCell ref="BP44:BP48"/>
    <mergeCell ref="T49:T52"/>
    <mergeCell ref="U49:U52"/>
    <mergeCell ref="W49:W52"/>
    <mergeCell ref="X49:X52"/>
    <mergeCell ref="Z49:Z52"/>
    <mergeCell ref="AA49:AA52"/>
    <mergeCell ref="AC49:AC52"/>
    <mergeCell ref="AD49:AD52"/>
    <mergeCell ref="AF49:AF52"/>
    <mergeCell ref="AG49:AG52"/>
    <mergeCell ref="AI49:AI52"/>
    <mergeCell ref="AJ49:AJ52"/>
    <mergeCell ref="AL49:AL52"/>
    <mergeCell ref="AM49:AM52"/>
    <mergeCell ref="AO49:AO52"/>
    <mergeCell ref="AP49:AP52"/>
    <mergeCell ref="AR49:AR52"/>
    <mergeCell ref="DD49:DD52"/>
    <mergeCell ref="DF49:DF52"/>
    <mergeCell ref="DG49:DG52"/>
    <mergeCell ref="DI49:DI52"/>
    <mergeCell ref="DJ49:DJ52"/>
    <mergeCell ref="DL49:DL52"/>
    <mergeCell ref="DM49:DM52"/>
    <mergeCell ref="DO49:DO52"/>
    <mergeCell ref="DP49:DP52"/>
    <mergeCell ref="CT49:CT52"/>
    <mergeCell ref="CU49:CU52"/>
    <mergeCell ref="CW49:CW52"/>
    <mergeCell ref="CX49:CX52"/>
    <mergeCell ref="CZ49:CZ52"/>
    <mergeCell ref="DA49:DA52"/>
    <mergeCell ref="DC49:DC52"/>
    <mergeCell ref="CC49:CC52"/>
    <mergeCell ref="CE49:CE52"/>
    <mergeCell ref="CF49:CF52"/>
    <mergeCell ref="CH49:CH52"/>
    <mergeCell ref="CI49:CI52"/>
    <mergeCell ref="CK49:CK52"/>
    <mergeCell ref="CL49:CL52"/>
    <mergeCell ref="CN49:CN52"/>
    <mergeCell ref="CO49:CO52"/>
    <mergeCell ref="CM49:CM52"/>
    <mergeCell ref="CP49:CP52"/>
    <mergeCell ref="CS49:CS52"/>
    <mergeCell ref="CV49:CV52"/>
    <mergeCell ref="CY49:CY52"/>
    <mergeCell ref="DB49:DB52"/>
    <mergeCell ref="EE49:EE52"/>
    <mergeCell ref="EG49:EG52"/>
    <mergeCell ref="EH49:EH52"/>
    <mergeCell ref="EJ49:EJ52"/>
    <mergeCell ref="EK49:EK52"/>
    <mergeCell ref="EM49:EM52"/>
    <mergeCell ref="EN49:EN52"/>
    <mergeCell ref="EP49:EP52"/>
    <mergeCell ref="EQ49:EQ52"/>
    <mergeCell ref="EO49:EO52"/>
    <mergeCell ref="ER49:ER52"/>
    <mergeCell ref="EU49:EU52"/>
    <mergeCell ref="EX49:EX52"/>
    <mergeCell ref="FA49:FA52"/>
    <mergeCell ref="FD49:FD52"/>
    <mergeCell ref="DR49:DR52"/>
    <mergeCell ref="DS49:DS52"/>
    <mergeCell ref="DU49:DU52"/>
    <mergeCell ref="DV49:DV52"/>
    <mergeCell ref="DX49:DX52"/>
    <mergeCell ref="DY49:DY52"/>
    <mergeCell ref="EA49:EA52"/>
    <mergeCell ref="EB49:EB52"/>
    <mergeCell ref="ED49:ED52"/>
    <mergeCell ref="FO49:FO52"/>
    <mergeCell ref="FQ49:FQ52"/>
    <mergeCell ref="FR49:FR52"/>
    <mergeCell ref="FG49:FG52"/>
    <mergeCell ref="FJ49:FJ52"/>
    <mergeCell ref="FM49:FM52"/>
    <mergeCell ref="FP49:FP52"/>
    <mergeCell ref="FS49:FS52"/>
    <mergeCell ref="FV49:FV52"/>
    <mergeCell ref="FY49:FY52"/>
    <mergeCell ref="GB49:GB52"/>
    <mergeCell ref="GE49:GE52"/>
    <mergeCell ref="GH49:GH52"/>
    <mergeCell ref="GK49:GK52"/>
    <mergeCell ref="GN49:GN52"/>
    <mergeCell ref="GQ49:GQ52"/>
    <mergeCell ref="ES49:ES52"/>
    <mergeCell ref="ET49:ET52"/>
    <mergeCell ref="EV49:EV52"/>
    <mergeCell ref="EW49:EW52"/>
    <mergeCell ref="EY49:EY52"/>
    <mergeCell ref="EZ49:EZ52"/>
    <mergeCell ref="FB49:FB52"/>
    <mergeCell ref="FC49:FC52"/>
    <mergeCell ref="FE49:FE52"/>
    <mergeCell ref="FU49:FU52"/>
    <mergeCell ref="FW49:FW52"/>
    <mergeCell ref="FX49:FX52"/>
    <mergeCell ref="FZ49:FZ52"/>
    <mergeCell ref="FN49:FN52"/>
    <mergeCell ref="BM23:BM27"/>
    <mergeCell ref="BN23:BN32"/>
    <mergeCell ref="BP23:BP27"/>
    <mergeCell ref="BQ23:BQ32"/>
    <mergeCell ref="AR23:AR27"/>
    <mergeCell ref="AS23:AS32"/>
    <mergeCell ref="AU23:AU27"/>
    <mergeCell ref="AV23:AV32"/>
    <mergeCell ref="AX23:AX27"/>
    <mergeCell ref="AY23:AY32"/>
    <mergeCell ref="BA23:BA27"/>
    <mergeCell ref="BB23:BB32"/>
    <mergeCell ref="BD23:BD27"/>
    <mergeCell ref="HD49:HD52"/>
    <mergeCell ref="HE49:HE52"/>
    <mergeCell ref="T23:T27"/>
    <mergeCell ref="U23:U32"/>
    <mergeCell ref="W23:W27"/>
    <mergeCell ref="X23:X32"/>
    <mergeCell ref="Z23:Z27"/>
    <mergeCell ref="AA23:AA32"/>
    <mergeCell ref="AC23:AC27"/>
    <mergeCell ref="AD23:AD32"/>
    <mergeCell ref="AF23:AF27"/>
    <mergeCell ref="AG23:AG32"/>
    <mergeCell ref="AI23:AI27"/>
    <mergeCell ref="AJ23:AJ32"/>
    <mergeCell ref="AL23:AL27"/>
    <mergeCell ref="AM23:AM32"/>
    <mergeCell ref="AO23:AO27"/>
    <mergeCell ref="AP23:AP32"/>
    <mergeCell ref="GG49:GG52"/>
    <mergeCell ref="CF23:CF32"/>
    <mergeCell ref="CH23:CH27"/>
    <mergeCell ref="CI23:CI32"/>
    <mergeCell ref="CK23:CK27"/>
    <mergeCell ref="CL23:CL32"/>
    <mergeCell ref="CN23:CN27"/>
    <mergeCell ref="CO23:CO32"/>
    <mergeCell ref="CQ23:CQ27"/>
    <mergeCell ref="CR23:CR32"/>
    <mergeCell ref="CH28:CH32"/>
    <mergeCell ref="CK28:CK32"/>
    <mergeCell ref="CN28:CN32"/>
    <mergeCell ref="CQ28:CQ32"/>
    <mergeCell ref="BS23:BS27"/>
    <mergeCell ref="BT23:BT32"/>
    <mergeCell ref="BV23:BV27"/>
    <mergeCell ref="BW23:BW32"/>
    <mergeCell ref="BY23:BY27"/>
    <mergeCell ref="BZ23:BZ32"/>
    <mergeCell ref="CB23:CB27"/>
    <mergeCell ref="CC23:CC32"/>
    <mergeCell ref="CE23:CE27"/>
    <mergeCell ref="BV28:BV32"/>
    <mergeCell ref="BY28:BY32"/>
    <mergeCell ref="CB28:CB32"/>
    <mergeCell ref="CE28:CE32"/>
    <mergeCell ref="CT23:CT27"/>
    <mergeCell ref="CU23:CU32"/>
    <mergeCell ref="CW23:CW27"/>
    <mergeCell ref="CX23:CX32"/>
    <mergeCell ref="CZ23:CZ27"/>
    <mergeCell ref="DA23:DA32"/>
    <mergeCell ref="DC23:DC27"/>
    <mergeCell ref="DD23:DD32"/>
    <mergeCell ref="DF23:DF27"/>
    <mergeCell ref="CT28:CT32"/>
    <mergeCell ref="CW28:CW32"/>
    <mergeCell ref="CZ28:CZ32"/>
    <mergeCell ref="DC28:DC32"/>
    <mergeCell ref="DF28:DF32"/>
    <mergeCell ref="CV23:CV32"/>
    <mergeCell ref="CY23:CY32"/>
    <mergeCell ref="DB23:DB32"/>
    <mergeCell ref="DE23:DE32"/>
    <mergeCell ref="DX23:DX27"/>
    <mergeCell ref="DY23:DY32"/>
    <mergeCell ref="EA23:EA27"/>
    <mergeCell ref="EB23:EB32"/>
    <mergeCell ref="ED23:ED27"/>
    <mergeCell ref="EE23:EE32"/>
    <mergeCell ref="EG23:EG27"/>
    <mergeCell ref="DU28:DU32"/>
    <mergeCell ref="DX28:DX32"/>
    <mergeCell ref="EA28:EA32"/>
    <mergeCell ref="ED28:ED32"/>
    <mergeCell ref="EG28:EG32"/>
    <mergeCell ref="DG23:DG32"/>
    <mergeCell ref="DI23:DI27"/>
    <mergeCell ref="DJ23:DJ32"/>
    <mergeCell ref="DL23:DL27"/>
    <mergeCell ref="DM23:DM32"/>
    <mergeCell ref="DO23:DO27"/>
    <mergeCell ref="DP23:DP32"/>
    <mergeCell ref="DR23:DR27"/>
    <mergeCell ref="DS23:DS32"/>
    <mergeCell ref="DI28:DI32"/>
    <mergeCell ref="DL28:DL32"/>
    <mergeCell ref="DO28:DO32"/>
    <mergeCell ref="DR28:DR32"/>
    <mergeCell ref="DH23:DH32"/>
    <mergeCell ref="DK23:DK32"/>
    <mergeCell ref="DN23:DN32"/>
    <mergeCell ref="DQ23:DQ32"/>
    <mergeCell ref="DT23:DT32"/>
    <mergeCell ref="DW23:DW32"/>
    <mergeCell ref="DZ23:DZ32"/>
    <mergeCell ref="FN28:FN32"/>
    <mergeCell ref="FQ28:FQ32"/>
    <mergeCell ref="FT28:FT32"/>
    <mergeCell ref="EV23:EV27"/>
    <mergeCell ref="EW23:EW32"/>
    <mergeCell ref="EY23:EY27"/>
    <mergeCell ref="EZ23:EZ32"/>
    <mergeCell ref="FB23:FB27"/>
    <mergeCell ref="FC23:FC32"/>
    <mergeCell ref="FE23:FE27"/>
    <mergeCell ref="FF23:FF32"/>
    <mergeCell ref="FH23:FH27"/>
    <mergeCell ref="EV28:EV32"/>
    <mergeCell ref="EY28:EY32"/>
    <mergeCell ref="FB28:FB32"/>
    <mergeCell ref="FE28:FE32"/>
    <mergeCell ref="FH28:FH32"/>
    <mergeCell ref="FJ23:FJ32"/>
    <mergeCell ref="FM23:FM32"/>
    <mergeCell ref="FP23:FP32"/>
    <mergeCell ref="FS23:FS32"/>
    <mergeCell ref="GR23:GR27"/>
    <mergeCell ref="GS23:GS32"/>
    <mergeCell ref="GU23:GU27"/>
    <mergeCell ref="GV23:GV32"/>
    <mergeCell ref="GL28:GL32"/>
    <mergeCell ref="GO28:GO32"/>
    <mergeCell ref="GR28:GR32"/>
    <mergeCell ref="GU28:GU32"/>
    <mergeCell ref="FW23:FW27"/>
    <mergeCell ref="FX23:FX32"/>
    <mergeCell ref="FZ23:FZ27"/>
    <mergeCell ref="GA23:GA32"/>
    <mergeCell ref="GC23:GC27"/>
    <mergeCell ref="GD23:GD32"/>
    <mergeCell ref="GF23:GF27"/>
    <mergeCell ref="GG23:GG32"/>
    <mergeCell ref="GI23:GI27"/>
    <mergeCell ref="FW28:FW32"/>
    <mergeCell ref="FZ28:FZ32"/>
    <mergeCell ref="GC28:GC32"/>
    <mergeCell ref="GF28:GF32"/>
    <mergeCell ref="GI28:GI32"/>
    <mergeCell ref="GN23:GN32"/>
    <mergeCell ref="GQ23:GQ32"/>
    <mergeCell ref="GT23:GT32"/>
    <mergeCell ref="AU33:AU36"/>
    <mergeCell ref="AV33:AV36"/>
    <mergeCell ref="AX33:AX36"/>
    <mergeCell ref="GX23:GX27"/>
    <mergeCell ref="GY23:GY32"/>
    <mergeCell ref="HA23:HA27"/>
    <mergeCell ref="HB23:HB32"/>
    <mergeCell ref="HD23:HD27"/>
    <mergeCell ref="HE23:HE32"/>
    <mergeCell ref="T28:T32"/>
    <mergeCell ref="W28:W32"/>
    <mergeCell ref="Z28:Z32"/>
    <mergeCell ref="AC28:AC32"/>
    <mergeCell ref="AF28:AF32"/>
    <mergeCell ref="AI28:AI32"/>
    <mergeCell ref="AL28:AL32"/>
    <mergeCell ref="AO28:AO32"/>
    <mergeCell ref="AR28:AR32"/>
    <mergeCell ref="AU28:AU32"/>
    <mergeCell ref="AX28:AX32"/>
    <mergeCell ref="BA28:BA32"/>
    <mergeCell ref="BD28:BD32"/>
    <mergeCell ref="BG28:BG32"/>
    <mergeCell ref="BJ28:BJ32"/>
    <mergeCell ref="BM28:BM32"/>
    <mergeCell ref="BP28:BP32"/>
    <mergeCell ref="BS28:BS32"/>
    <mergeCell ref="GJ23:GJ32"/>
    <mergeCell ref="GL23:GL27"/>
    <mergeCell ref="GM23:GM32"/>
    <mergeCell ref="GO23:GO27"/>
    <mergeCell ref="GP23:GP32"/>
    <mergeCell ref="CM33:CM36"/>
    <mergeCell ref="CP33:CP36"/>
    <mergeCell ref="AY33:AY36"/>
    <mergeCell ref="BA33:BA36"/>
    <mergeCell ref="BB33:BB36"/>
    <mergeCell ref="BD33:BD36"/>
    <mergeCell ref="BE33:BE36"/>
    <mergeCell ref="BG33:BG36"/>
    <mergeCell ref="BH33:BH36"/>
    <mergeCell ref="BJ33:BJ36"/>
    <mergeCell ref="BK33:BK36"/>
    <mergeCell ref="GX28:GX32"/>
    <mergeCell ref="HA28:HA32"/>
    <mergeCell ref="HD28:HD32"/>
    <mergeCell ref="T33:T36"/>
    <mergeCell ref="U33:U36"/>
    <mergeCell ref="W33:W36"/>
    <mergeCell ref="X33:X36"/>
    <mergeCell ref="Z33:Z36"/>
    <mergeCell ref="AA33:AA36"/>
    <mergeCell ref="AC33:AC36"/>
    <mergeCell ref="AD33:AD36"/>
    <mergeCell ref="AF33:AF36"/>
    <mergeCell ref="AG33:AG36"/>
    <mergeCell ref="AI33:AI36"/>
    <mergeCell ref="AJ33:AJ36"/>
    <mergeCell ref="AL33:AL36"/>
    <mergeCell ref="AM33:AM36"/>
    <mergeCell ref="AO33:AO36"/>
    <mergeCell ref="AP33:AP36"/>
    <mergeCell ref="AR33:AR36"/>
    <mergeCell ref="AS33:AS36"/>
    <mergeCell ref="BZ33:BZ36"/>
    <mergeCell ref="CB33:CB36"/>
    <mergeCell ref="CC33:CC36"/>
    <mergeCell ref="CE33:CE36"/>
    <mergeCell ref="CF33:CF36"/>
    <mergeCell ref="CH33:CH36"/>
    <mergeCell ref="CI33:CI36"/>
    <mergeCell ref="CK33:CK36"/>
    <mergeCell ref="CL33:CL36"/>
    <mergeCell ref="BM33:BM36"/>
    <mergeCell ref="BN33:BN36"/>
    <mergeCell ref="BP33:BP36"/>
    <mergeCell ref="BQ33:BQ36"/>
    <mergeCell ref="BS33:BS36"/>
    <mergeCell ref="BT33:BT36"/>
    <mergeCell ref="BV33:BV36"/>
    <mergeCell ref="BW33:BW36"/>
    <mergeCell ref="BY33:BY36"/>
    <mergeCell ref="BU33:BU36"/>
    <mergeCell ref="BX33:BX36"/>
    <mergeCell ref="CA33:CA36"/>
    <mergeCell ref="CD33:CD36"/>
    <mergeCell ref="CG33:CG36"/>
    <mergeCell ref="CJ33:CJ36"/>
    <mergeCell ref="BO33:BO36"/>
    <mergeCell ref="BR33:BR36"/>
    <mergeCell ref="GA33:GA36"/>
    <mergeCell ref="GC33:GC36"/>
    <mergeCell ref="GN33:GN36"/>
    <mergeCell ref="FC33:FC36"/>
    <mergeCell ref="FE33:FE36"/>
    <mergeCell ref="FF33:FF36"/>
    <mergeCell ref="FH33:FH36"/>
    <mergeCell ref="FI33:FI36"/>
    <mergeCell ref="FK33:FK36"/>
    <mergeCell ref="FL33:FL36"/>
    <mergeCell ref="FN33:FN36"/>
    <mergeCell ref="FO33:FO36"/>
    <mergeCell ref="EM33:EM36"/>
    <mergeCell ref="EN33:EN36"/>
    <mergeCell ref="DO33:DO36"/>
    <mergeCell ref="DP33:DP36"/>
    <mergeCell ref="DR33:DR36"/>
    <mergeCell ref="DS33:DS36"/>
    <mergeCell ref="DU33:DU36"/>
    <mergeCell ref="DV33:DV36"/>
    <mergeCell ref="DX33:DX36"/>
    <mergeCell ref="DY33:DY36"/>
    <mergeCell ref="EA33:EA36"/>
    <mergeCell ref="EL33:EL36"/>
    <mergeCell ref="FB33:FB36"/>
    <mergeCell ref="AU62:AY62"/>
    <mergeCell ref="AZ62:AZ64"/>
    <mergeCell ref="AL63:AO63"/>
    <mergeCell ref="AP63:AY63"/>
    <mergeCell ref="AL65:AO65"/>
    <mergeCell ref="AP65:AT65"/>
    <mergeCell ref="AU65:AY65"/>
    <mergeCell ref="AZ65:AZ67"/>
    <mergeCell ref="AL66:AO66"/>
    <mergeCell ref="AP66:AY66"/>
    <mergeCell ref="HE33:HE36"/>
    <mergeCell ref="AL56:AO56"/>
    <mergeCell ref="AL57:AO57"/>
    <mergeCell ref="AP57:AY57"/>
    <mergeCell ref="AZ56:AZ58"/>
    <mergeCell ref="AL59:AO59"/>
    <mergeCell ref="AP59:AT59"/>
    <mergeCell ref="AU59:AY59"/>
    <mergeCell ref="AZ59:AZ61"/>
    <mergeCell ref="AL60:AO60"/>
    <mergeCell ref="AP60:AY60"/>
    <mergeCell ref="GR33:GR36"/>
    <mergeCell ref="GS33:GS36"/>
    <mergeCell ref="GU33:GU36"/>
    <mergeCell ref="GV33:GV36"/>
    <mergeCell ref="GX33:GX36"/>
    <mergeCell ref="GY33:GY36"/>
    <mergeCell ref="HA33:HA36"/>
    <mergeCell ref="GD33:GD36"/>
    <mergeCell ref="FT49:FT52"/>
    <mergeCell ref="CS33:CS36"/>
    <mergeCell ref="CV33:CV36"/>
    <mergeCell ref="AZ68:AZ70"/>
    <mergeCell ref="AL68:AY70"/>
    <mergeCell ref="AZ98:AZ100"/>
    <mergeCell ref="AZ101:AZ103"/>
    <mergeCell ref="AZ104:AZ106"/>
    <mergeCell ref="AZ107:AZ109"/>
    <mergeCell ref="AZ110:AZ112"/>
    <mergeCell ref="AZ113:AZ115"/>
    <mergeCell ref="AZ116:AZ118"/>
    <mergeCell ref="AZ119:AZ121"/>
    <mergeCell ref="AZ122:AZ124"/>
    <mergeCell ref="AZ125:AZ127"/>
    <mergeCell ref="AZ128:AZ130"/>
    <mergeCell ref="AZ131:AZ133"/>
    <mergeCell ref="AZ134:AZ136"/>
    <mergeCell ref="AZ137:AZ139"/>
    <mergeCell ref="AP77:AT77"/>
    <mergeCell ref="AU77:AY77"/>
    <mergeCell ref="AL78:AO78"/>
    <mergeCell ref="AP78:AY78"/>
    <mergeCell ref="AL79:AO79"/>
    <mergeCell ref="AP79:AY79"/>
    <mergeCell ref="AL80:AO80"/>
    <mergeCell ref="AP80:AT80"/>
    <mergeCell ref="AU80:AY80"/>
    <mergeCell ref="AL81:AO81"/>
    <mergeCell ref="AP81:AY81"/>
    <mergeCell ref="AL82:AO82"/>
    <mergeCell ref="AP82:AY82"/>
    <mergeCell ref="AL83:AO83"/>
    <mergeCell ref="AP83:AT83"/>
    <mergeCell ref="AU83:AY83"/>
    <mergeCell ref="AL84:AO84"/>
    <mergeCell ref="AP84:AY84"/>
    <mergeCell ref="AL85:AO85"/>
    <mergeCell ref="AP85:AY85"/>
    <mergeCell ref="AL86:AO86"/>
    <mergeCell ref="AP86:AT86"/>
    <mergeCell ref="AU86:AY86"/>
    <mergeCell ref="AL87:AO87"/>
    <mergeCell ref="AP87:AY87"/>
    <mergeCell ref="AL88:AO88"/>
    <mergeCell ref="AP88:AY88"/>
    <mergeCell ref="AL89:AO89"/>
    <mergeCell ref="AP89:AT89"/>
    <mergeCell ref="AU89:AY89"/>
    <mergeCell ref="AL90:AO90"/>
    <mergeCell ref="AP90:AY90"/>
    <mergeCell ref="AL91:AO91"/>
    <mergeCell ref="AP91:AY91"/>
    <mergeCell ref="AL92:AO92"/>
    <mergeCell ref="AP92:AT92"/>
    <mergeCell ref="AU92:AY92"/>
    <mergeCell ref="AL93:AO93"/>
    <mergeCell ref="AP93:AY93"/>
    <mergeCell ref="AL94:AO94"/>
    <mergeCell ref="AP94:AY94"/>
    <mergeCell ref="AL95:AO95"/>
    <mergeCell ref="AP95:AT95"/>
    <mergeCell ref="AU95:AY95"/>
    <mergeCell ref="AL96:AO96"/>
    <mergeCell ref="AP96:AY96"/>
    <mergeCell ref="AL97:AO97"/>
    <mergeCell ref="AP97:AY97"/>
    <mergeCell ref="AL98:AO98"/>
    <mergeCell ref="AP98:AT98"/>
    <mergeCell ref="AU98:AY98"/>
    <mergeCell ref="AL99:AO99"/>
    <mergeCell ref="AP99:AY99"/>
    <mergeCell ref="AL100:AO100"/>
    <mergeCell ref="AP100:AY100"/>
    <mergeCell ref="AL101:AO101"/>
    <mergeCell ref="AP101:AT101"/>
    <mergeCell ref="AU101:AY101"/>
    <mergeCell ref="AL102:AO102"/>
    <mergeCell ref="AP102:AY102"/>
    <mergeCell ref="AL103:AO103"/>
    <mergeCell ref="AP103:AY103"/>
    <mergeCell ref="AL104:AO104"/>
    <mergeCell ref="AP104:AT104"/>
    <mergeCell ref="AU104:AY104"/>
    <mergeCell ref="AL105:AO105"/>
    <mergeCell ref="AP105:AY105"/>
    <mergeCell ref="AL106:AO106"/>
    <mergeCell ref="AP106:AY106"/>
    <mergeCell ref="AL107:AO107"/>
    <mergeCell ref="AP107:AT107"/>
    <mergeCell ref="AU107:AY107"/>
    <mergeCell ref="AL108:AO108"/>
    <mergeCell ref="AP108:AY108"/>
    <mergeCell ref="AL109:AO109"/>
    <mergeCell ref="AP109:AY109"/>
    <mergeCell ref="AL110:AO110"/>
    <mergeCell ref="AP110:AT110"/>
    <mergeCell ref="AU110:AY110"/>
    <mergeCell ref="AL111:AO111"/>
    <mergeCell ref="AP111:AY111"/>
    <mergeCell ref="AL112:AO112"/>
    <mergeCell ref="AP112:AY112"/>
    <mergeCell ref="AL113:AO113"/>
    <mergeCell ref="AP113:AT113"/>
    <mergeCell ref="AU113:AY113"/>
    <mergeCell ref="AL114:AO114"/>
    <mergeCell ref="AP114:AY114"/>
    <mergeCell ref="AL115:AO115"/>
    <mergeCell ref="AP115:AY115"/>
    <mergeCell ref="AL116:AO116"/>
    <mergeCell ref="AP116:AT116"/>
    <mergeCell ref="AU116:AY116"/>
    <mergeCell ref="AL117:AO117"/>
    <mergeCell ref="AP117:AY117"/>
    <mergeCell ref="AL118:AO118"/>
    <mergeCell ref="AP118:AY118"/>
    <mergeCell ref="AL119:AO119"/>
    <mergeCell ref="AP119:AT119"/>
    <mergeCell ref="AU119:AY119"/>
    <mergeCell ref="AL120:AO120"/>
    <mergeCell ref="AP120:AY120"/>
    <mergeCell ref="AL121:AO121"/>
    <mergeCell ref="AP121:AY121"/>
    <mergeCell ref="AP142:AY142"/>
    <mergeCell ref="AL145:AO145"/>
    <mergeCell ref="AP145:AY145"/>
    <mergeCell ref="AL148:AO148"/>
    <mergeCell ref="AP148:AY148"/>
    <mergeCell ref="AL151:AO151"/>
    <mergeCell ref="AP151:AY151"/>
    <mergeCell ref="AL122:AO122"/>
    <mergeCell ref="AP122:AT122"/>
    <mergeCell ref="AU122:AY122"/>
    <mergeCell ref="AL123:AO123"/>
    <mergeCell ref="AP123:AY123"/>
    <mergeCell ref="AL124:AO124"/>
    <mergeCell ref="AP124:AY124"/>
    <mergeCell ref="AL125:AO125"/>
    <mergeCell ref="AP125:AT125"/>
    <mergeCell ref="AU125:AY125"/>
    <mergeCell ref="AL126:AO126"/>
    <mergeCell ref="AP126:AY126"/>
    <mergeCell ref="AL127:AO127"/>
    <mergeCell ref="AP127:AY127"/>
    <mergeCell ref="AL128:AO128"/>
    <mergeCell ref="AP128:AT128"/>
    <mergeCell ref="AU128:AY128"/>
    <mergeCell ref="AL129:AO129"/>
    <mergeCell ref="AP129:AY129"/>
    <mergeCell ref="AL130:AO130"/>
    <mergeCell ref="AP130:AY130"/>
    <mergeCell ref="AL131:AO131"/>
    <mergeCell ref="AP131:AT131"/>
    <mergeCell ref="AU131:AY131"/>
    <mergeCell ref="AL132:AO132"/>
    <mergeCell ref="JV46:JV48"/>
    <mergeCell ref="JV49:JV51"/>
    <mergeCell ref="JV40:JV42"/>
    <mergeCell ref="JV43:JV45"/>
    <mergeCell ref="JV37:JV39"/>
    <mergeCell ref="JV19:JV21"/>
    <mergeCell ref="JV22:JV24"/>
    <mergeCell ref="AL146:AO146"/>
    <mergeCell ref="AP146:AT146"/>
    <mergeCell ref="AU146:AY146"/>
    <mergeCell ref="AZ146:AZ148"/>
    <mergeCell ref="AL147:AO147"/>
    <mergeCell ref="AP147:AY147"/>
    <mergeCell ref="AL149:AO149"/>
    <mergeCell ref="AP149:AT149"/>
    <mergeCell ref="AU149:AY149"/>
    <mergeCell ref="AZ149:AZ151"/>
    <mergeCell ref="AL150:AO150"/>
    <mergeCell ref="AP150:AY150"/>
    <mergeCell ref="AL140:AO140"/>
    <mergeCell ref="AP140:AT140"/>
    <mergeCell ref="AU140:AY140"/>
    <mergeCell ref="AZ140:AZ142"/>
    <mergeCell ref="AL141:AO141"/>
    <mergeCell ref="AP141:AY141"/>
    <mergeCell ref="AL143:AO143"/>
    <mergeCell ref="AP143:AT143"/>
    <mergeCell ref="AU143:AY143"/>
    <mergeCell ref="AZ143:AZ145"/>
    <mergeCell ref="AL144:AO144"/>
    <mergeCell ref="AP144:AY144"/>
    <mergeCell ref="AL142:AO142"/>
    <mergeCell ref="JV88:JV90"/>
    <mergeCell ref="JV82:JV84"/>
    <mergeCell ref="JV85:JV87"/>
    <mergeCell ref="JV76:JV78"/>
    <mergeCell ref="JV79:JV81"/>
    <mergeCell ref="JV70:JV72"/>
    <mergeCell ref="JV73:JV75"/>
    <mergeCell ref="JV64:JV66"/>
    <mergeCell ref="JV67:JV69"/>
    <mergeCell ref="JV58:JV60"/>
    <mergeCell ref="JV61:JV63"/>
    <mergeCell ref="JV52:JV54"/>
    <mergeCell ref="JV55:JV57"/>
    <mergeCell ref="GI49:GI52"/>
    <mergeCell ref="GJ49:GJ52"/>
    <mergeCell ref="GL49:GL52"/>
    <mergeCell ref="GM49:GM52"/>
    <mergeCell ref="GO49:GO52"/>
    <mergeCell ref="GP49:GP52"/>
    <mergeCell ref="GR49:GR52"/>
    <mergeCell ref="GS49:GS52"/>
    <mergeCell ref="HF49:HF52"/>
    <mergeCell ref="JL63:JU63"/>
    <mergeCell ref="JQ61:JU61"/>
    <mergeCell ref="JL62:JU62"/>
    <mergeCell ref="JL81:JU81"/>
    <mergeCell ref="JL84:JU84"/>
    <mergeCell ref="JL87:JU87"/>
    <mergeCell ref="JL90:JU90"/>
    <mergeCell ref="JL88:JP88"/>
    <mergeCell ref="JQ88:JU88"/>
    <mergeCell ref="JL89:JU89"/>
    <mergeCell ref="DM78:DM87"/>
    <mergeCell ref="DN78:DN82"/>
    <mergeCell ref="DO78:DO87"/>
    <mergeCell ref="DP78:DP87"/>
    <mergeCell ref="DQ78:DQ82"/>
    <mergeCell ref="DR78:DR87"/>
    <mergeCell ref="DS78:DS87"/>
    <mergeCell ref="DT78:DT82"/>
    <mergeCell ref="DU78:DU87"/>
    <mergeCell ref="DV78:DV87"/>
    <mergeCell ref="DW78:DW82"/>
    <mergeCell ref="DX78:DX87"/>
    <mergeCell ref="DY78:DY87"/>
    <mergeCell ref="DZ78:DZ82"/>
    <mergeCell ref="EA78:EA87"/>
    <mergeCell ref="EB78:EB87"/>
    <mergeCell ref="EC78:EC82"/>
    <mergeCell ref="DN83:DN87"/>
    <mergeCell ref="DQ83:DQ87"/>
    <mergeCell ref="DT83:DT87"/>
    <mergeCell ref="DW83:DW87"/>
    <mergeCell ref="DZ83:DZ87"/>
    <mergeCell ref="EC83:EC87"/>
    <mergeCell ref="ED78:ED87"/>
    <mergeCell ref="EE78:EE87"/>
    <mergeCell ref="EF78:EF82"/>
    <mergeCell ref="EG78:EG87"/>
    <mergeCell ref="EH78:EH87"/>
    <mergeCell ref="EI78:EI82"/>
    <mergeCell ref="EJ78:EJ87"/>
    <mergeCell ref="EK78:EK87"/>
    <mergeCell ref="EL78:EL82"/>
    <mergeCell ref="EM78:EM87"/>
    <mergeCell ref="EN78:EN87"/>
    <mergeCell ref="EO78:EO82"/>
    <mergeCell ref="EP78:EP87"/>
    <mergeCell ref="EQ78:EQ87"/>
    <mergeCell ref="ER78:ER82"/>
    <mergeCell ref="ES78:ES87"/>
    <mergeCell ref="ET78:ET87"/>
    <mergeCell ref="EF83:EF87"/>
    <mergeCell ref="EI83:EI87"/>
    <mergeCell ref="EL83:EL87"/>
    <mergeCell ref="EO83:EO87"/>
    <mergeCell ref="ER83:ER87"/>
    <mergeCell ref="EU78:EU82"/>
    <mergeCell ref="EV78:EV87"/>
    <mergeCell ref="EW78:EW87"/>
    <mergeCell ref="EX78:EX82"/>
    <mergeCell ref="EY78:EY87"/>
    <mergeCell ref="EZ78:EZ87"/>
    <mergeCell ref="FA78:FA82"/>
    <mergeCell ref="FB78:FB87"/>
    <mergeCell ref="FC78:FC87"/>
    <mergeCell ref="EU83:EU87"/>
    <mergeCell ref="EX83:EX87"/>
    <mergeCell ref="FA83:FA87"/>
    <mergeCell ref="CV88:CV91"/>
    <mergeCell ref="CW88:CW91"/>
    <mergeCell ref="CX88:CX91"/>
    <mergeCell ref="CY88:CY91"/>
    <mergeCell ref="CZ88:CZ91"/>
    <mergeCell ref="DA88:DA91"/>
    <mergeCell ref="DB88:DB91"/>
    <mergeCell ref="DC88:DC91"/>
    <mergeCell ref="DD88:DD91"/>
    <mergeCell ref="DE88:DE91"/>
    <mergeCell ref="DF88:DF91"/>
    <mergeCell ref="DG88:DG91"/>
    <mergeCell ref="DH88:DH91"/>
    <mergeCell ref="DI88:DI91"/>
    <mergeCell ref="DJ88:DJ91"/>
    <mergeCell ref="DK88:DK91"/>
    <mergeCell ref="DL88:DL91"/>
    <mergeCell ref="DM88:DM91"/>
    <mergeCell ref="DN88:DN91"/>
    <mergeCell ref="DO88:DO91"/>
    <mergeCell ref="EP88:EP91"/>
    <mergeCell ref="EQ88:EQ91"/>
    <mergeCell ref="ER88:ER91"/>
    <mergeCell ref="ES88:ES91"/>
    <mergeCell ref="ET88:ET91"/>
    <mergeCell ref="EU88:EU91"/>
    <mergeCell ref="EV88:EV91"/>
    <mergeCell ref="EW88:EW91"/>
    <mergeCell ref="DP88:DP91"/>
    <mergeCell ref="DQ88:DQ91"/>
    <mergeCell ref="DR88:DR91"/>
    <mergeCell ref="DS88:DS91"/>
    <mergeCell ref="DT88:DT91"/>
    <mergeCell ref="DU88:DU91"/>
    <mergeCell ref="DV88:DV91"/>
    <mergeCell ref="DW88:DW91"/>
    <mergeCell ref="DX88:DX91"/>
    <mergeCell ref="DY88:DY91"/>
    <mergeCell ref="DZ88:DZ91"/>
    <mergeCell ref="EA88:EA91"/>
    <mergeCell ref="EB88:EB91"/>
    <mergeCell ref="EC88:EC91"/>
    <mergeCell ref="ED88:ED91"/>
    <mergeCell ref="EE88:EE91"/>
    <mergeCell ref="EF88:EF91"/>
    <mergeCell ref="FA88:FA91"/>
    <mergeCell ref="FB88:FB91"/>
    <mergeCell ref="FC88:FC91"/>
    <mergeCell ref="CV92:CX92"/>
    <mergeCell ref="CY92:DA92"/>
    <mergeCell ref="DB92:DD92"/>
    <mergeCell ref="DE92:DG92"/>
    <mergeCell ref="DH92:DJ92"/>
    <mergeCell ref="DK92:DM92"/>
    <mergeCell ref="DN92:DP92"/>
    <mergeCell ref="DQ92:DS92"/>
    <mergeCell ref="DT92:DV92"/>
    <mergeCell ref="DW92:DY92"/>
    <mergeCell ref="DZ92:EB92"/>
    <mergeCell ref="EC92:EE92"/>
    <mergeCell ref="EF92:EH92"/>
    <mergeCell ref="EI92:EK92"/>
    <mergeCell ref="EL92:EN92"/>
    <mergeCell ref="EO92:EQ92"/>
    <mergeCell ref="ER92:ET92"/>
    <mergeCell ref="EU92:EW92"/>
    <mergeCell ref="EX92:EZ92"/>
    <mergeCell ref="FA92:FC92"/>
    <mergeCell ref="EG88:EG91"/>
    <mergeCell ref="EH88:EH91"/>
    <mergeCell ref="EI88:EI91"/>
    <mergeCell ref="EJ88:EJ91"/>
    <mergeCell ref="EK88:EK91"/>
    <mergeCell ref="EL88:EL91"/>
    <mergeCell ref="EM88:EM91"/>
    <mergeCell ref="EN88:EN91"/>
    <mergeCell ref="EO88:EO91"/>
    <mergeCell ref="CY144:DA144"/>
    <mergeCell ref="DB144:DD144"/>
    <mergeCell ref="DE144:DG144"/>
    <mergeCell ref="DH144:DJ144"/>
    <mergeCell ref="DK144:DM144"/>
    <mergeCell ref="CU140:CU143"/>
    <mergeCell ref="CX140:CX143"/>
    <mergeCell ref="EO144:EQ144"/>
    <mergeCell ref="ER144:ET144"/>
    <mergeCell ref="DT144:DV144"/>
    <mergeCell ref="DW144:DY144"/>
    <mergeCell ref="DZ144:EB144"/>
    <mergeCell ref="EC144:EE144"/>
    <mergeCell ref="EF144:EH144"/>
    <mergeCell ref="DZ140:DZ143"/>
    <mergeCell ref="DA140:DA143"/>
    <mergeCell ref="DD140:DD143"/>
    <mergeCell ref="DG140:DG143"/>
    <mergeCell ref="DJ140:DJ143"/>
    <mergeCell ref="DM140:DM143"/>
    <mergeCell ref="DP140:DP143"/>
    <mergeCell ref="DQ140:DQ143"/>
    <mergeCell ref="DR140:DR143"/>
    <mergeCell ref="DS140:DS143"/>
    <mergeCell ref="DT140:DT143"/>
    <mergeCell ref="DU140:DU143"/>
    <mergeCell ref="DV140:DV143"/>
    <mergeCell ref="DW140:DW143"/>
    <mergeCell ref="EE140:EE143"/>
    <mergeCell ref="EF140:EF143"/>
    <mergeCell ref="EG140:EG143"/>
    <mergeCell ref="EH140:EH143"/>
    <mergeCell ref="DZ3:DZ12"/>
    <mergeCell ref="EC3:EC12"/>
    <mergeCell ref="EF3:EF12"/>
    <mergeCell ref="EI3:EI12"/>
    <mergeCell ref="EL3:EL12"/>
    <mergeCell ref="DN144:DP144"/>
    <mergeCell ref="DQ144:DS144"/>
    <mergeCell ref="EX144:EZ144"/>
    <mergeCell ref="DU23:DU27"/>
    <mergeCell ref="DV23:DV32"/>
    <mergeCell ref="DM97:DM106"/>
    <mergeCell ref="DN97:DN101"/>
    <mergeCell ref="DO97:DO106"/>
    <mergeCell ref="DP97:DP106"/>
    <mergeCell ref="DQ97:DQ101"/>
    <mergeCell ref="DR97:DR106"/>
    <mergeCell ref="DS97:DS106"/>
    <mergeCell ref="DT97:DT101"/>
    <mergeCell ref="DU97:DU106"/>
    <mergeCell ref="DV97:DV106"/>
    <mergeCell ref="DW97:DW101"/>
    <mergeCell ref="DX97:DX106"/>
    <mergeCell ref="DY97:DY106"/>
    <mergeCell ref="EN97:EN106"/>
    <mergeCell ref="EO97:EO101"/>
    <mergeCell ref="EP97:EP106"/>
    <mergeCell ref="EQ97:EQ106"/>
    <mergeCell ref="ER97:ER101"/>
    <mergeCell ref="ES97:ES106"/>
    <mergeCell ref="ET97:ET106"/>
    <mergeCell ref="EU97:EU101"/>
    <mergeCell ref="EV97:EV106"/>
    <mergeCell ref="FA144:FC144"/>
    <mergeCell ref="FD144:FF144"/>
    <mergeCell ref="FG144:FI144"/>
    <mergeCell ref="FJ144:FL144"/>
    <mergeCell ref="FM144:FO144"/>
    <mergeCell ref="FP144:FR144"/>
    <mergeCell ref="EU144:EW144"/>
    <mergeCell ref="CP140:CP143"/>
    <mergeCell ref="CQ140:CQ143"/>
    <mergeCell ref="CS140:CS143"/>
    <mergeCell ref="CT140:CT143"/>
    <mergeCell ref="CV140:CV143"/>
    <mergeCell ref="CW140:CW143"/>
    <mergeCell ref="CY140:CY143"/>
    <mergeCell ref="CZ140:CZ143"/>
    <mergeCell ref="DB140:DB143"/>
    <mergeCell ref="DC140:DC143"/>
    <mergeCell ref="DE140:DE143"/>
    <mergeCell ref="DF140:DF143"/>
    <mergeCell ref="DH140:DH143"/>
    <mergeCell ref="DI140:DI143"/>
    <mergeCell ref="DK140:DK143"/>
    <mergeCell ref="DL140:DL143"/>
    <mergeCell ref="CV144:CX144"/>
    <mergeCell ref="DX140:DX143"/>
    <mergeCell ref="DY140:DY143"/>
    <mergeCell ref="DN140:DN143"/>
    <mergeCell ref="DO140:DO143"/>
    <mergeCell ref="EA140:EA143"/>
    <mergeCell ref="EB140:EB143"/>
    <mergeCell ref="EC140:EC143"/>
    <mergeCell ref="ED140:ED143"/>
    <mergeCell ref="FS144:FU144"/>
    <mergeCell ref="FV144:FX144"/>
    <mergeCell ref="D13:D16"/>
    <mergeCell ref="D3:D12"/>
    <mergeCell ref="AB13:AB16"/>
    <mergeCell ref="AH13:AH16"/>
    <mergeCell ref="AK13:AK16"/>
    <mergeCell ref="AN13:AN16"/>
    <mergeCell ref="AQ3:AQ12"/>
    <mergeCell ref="AT3:AT12"/>
    <mergeCell ref="EI144:EK144"/>
    <mergeCell ref="EL144:EN144"/>
    <mergeCell ref="CP144:CR144"/>
    <mergeCell ref="CS144:CU144"/>
    <mergeCell ref="AH3:AH12"/>
    <mergeCell ref="AK3:AK12"/>
    <mergeCell ref="AN3:AN12"/>
    <mergeCell ref="CA13:CA16"/>
    <mergeCell ref="CD13:CD16"/>
    <mergeCell ref="CG13:CG16"/>
    <mergeCell ref="CJ13:CJ16"/>
    <mergeCell ref="CM13:CM16"/>
    <mergeCell ref="CP13:CP16"/>
    <mergeCell ref="CS13:CS16"/>
    <mergeCell ref="CV13:CV16"/>
    <mergeCell ref="CY13:CY16"/>
    <mergeCell ref="DB13:DB16"/>
    <mergeCell ref="DW3:DW12"/>
    <mergeCell ref="G3:G12"/>
    <mergeCell ref="G13:G16"/>
    <mergeCell ref="CP97:CP101"/>
    <mergeCell ref="CQ97:CQ106"/>
    <mergeCell ref="IA144:IC144"/>
    <mergeCell ref="GZ144:HB144"/>
    <mergeCell ref="HC144:HE144"/>
    <mergeCell ref="HF144:HH144"/>
    <mergeCell ref="HI144:HK144"/>
    <mergeCell ref="HL144:HN144"/>
    <mergeCell ref="HO144:HQ144"/>
    <mergeCell ref="HR144:HT144"/>
    <mergeCell ref="HU144:HW144"/>
    <mergeCell ref="HX144:HZ144"/>
    <mergeCell ref="FY144:GA144"/>
    <mergeCell ref="GB144:GD144"/>
    <mergeCell ref="GE144:GG144"/>
    <mergeCell ref="GH144:GJ144"/>
    <mergeCell ref="GK144:GM144"/>
    <mergeCell ref="GN144:GP144"/>
    <mergeCell ref="GQ144:GS144"/>
    <mergeCell ref="GT144:GV144"/>
    <mergeCell ref="GW144:GY144"/>
    <mergeCell ref="J3:J12"/>
    <mergeCell ref="J13:J16"/>
    <mergeCell ref="M3:M12"/>
    <mergeCell ref="P3:P12"/>
    <mergeCell ref="M13:M16"/>
    <mergeCell ref="P13:P16"/>
    <mergeCell ref="S3:S12"/>
    <mergeCell ref="V3:V12"/>
    <mergeCell ref="S13:S16"/>
    <mergeCell ref="V13:V16"/>
    <mergeCell ref="Y3:Y12"/>
    <mergeCell ref="AB3:AB12"/>
    <mergeCell ref="AE3:AE12"/>
    <mergeCell ref="Y13:Y16"/>
    <mergeCell ref="T8:T12"/>
    <mergeCell ref="W8:W12"/>
    <mergeCell ref="N3:N7"/>
    <mergeCell ref="O3:O12"/>
    <mergeCell ref="Q3:Q7"/>
    <mergeCell ref="R3:R12"/>
    <mergeCell ref="T3:T7"/>
    <mergeCell ref="U3:U12"/>
    <mergeCell ref="N13:N16"/>
    <mergeCell ref="O13:O16"/>
    <mergeCell ref="Q13:Q16"/>
    <mergeCell ref="R13:R16"/>
    <mergeCell ref="T13:T16"/>
    <mergeCell ref="U13:U16"/>
    <mergeCell ref="AE13:AE16"/>
    <mergeCell ref="JB3:JB12"/>
    <mergeCell ref="JE3:JE12"/>
    <mergeCell ref="JH3:JH12"/>
    <mergeCell ref="JK3:JK12"/>
    <mergeCell ref="IY13:IY16"/>
    <mergeCell ref="JB13:JB16"/>
    <mergeCell ref="JE13:JE16"/>
    <mergeCell ref="JH13:JH16"/>
    <mergeCell ref="JK13:JK16"/>
    <mergeCell ref="EO3:EO12"/>
    <mergeCell ref="ER3:ER12"/>
    <mergeCell ref="DX3:DX7"/>
    <mergeCell ref="DY3:DY12"/>
    <mergeCell ref="EA3:EA7"/>
    <mergeCell ref="EB3:EB12"/>
    <mergeCell ref="ED3:ED7"/>
    <mergeCell ref="EE3:EE12"/>
    <mergeCell ref="DX8:DX12"/>
    <mergeCell ref="EA8:EA12"/>
    <mergeCell ref="ED8:ED12"/>
    <mergeCell ref="EG3:EG7"/>
    <mergeCell ref="EH3:EH12"/>
    <mergeCell ref="EJ3:EJ7"/>
    <mergeCell ref="EK3:EK12"/>
    <mergeCell ref="EM3:EM7"/>
    <mergeCell ref="EN3:EN12"/>
    <mergeCell ref="EG8:EG12"/>
    <mergeCell ref="EJ8:EJ12"/>
    <mergeCell ref="EM8:EM12"/>
    <mergeCell ref="EP3:EP7"/>
    <mergeCell ref="EQ3:EQ12"/>
    <mergeCell ref="IJ3:IJ12"/>
    <mergeCell ref="HO13:HO16"/>
    <mergeCell ref="HR13:HR16"/>
    <mergeCell ref="HU13:HU16"/>
    <mergeCell ref="HX13:HX16"/>
    <mergeCell ref="IA13:IA16"/>
    <mergeCell ref="ID13:ID16"/>
    <mergeCell ref="IG13:IG16"/>
    <mergeCell ref="IJ13:IJ16"/>
    <mergeCell ref="IM13:IM16"/>
    <mergeCell ref="IP13:IP16"/>
    <mergeCell ref="IS13:IS16"/>
    <mergeCell ref="IV13:IV16"/>
    <mergeCell ref="HS3:HS7"/>
    <mergeCell ref="HT3:HT12"/>
    <mergeCell ref="HV3:HV7"/>
    <mergeCell ref="HW3:HW12"/>
    <mergeCell ref="HY3:HY7"/>
    <mergeCell ref="HZ3:HZ12"/>
    <mergeCell ref="HS8:HS12"/>
    <mergeCell ref="HV8:HV12"/>
    <mergeCell ref="HY8:HY12"/>
    <mergeCell ref="IB3:IB7"/>
    <mergeCell ref="IC3:IC12"/>
    <mergeCell ref="IE3:IE7"/>
    <mergeCell ref="IF3:IF12"/>
    <mergeCell ref="IH3:IH7"/>
    <mergeCell ref="II3:II12"/>
    <mergeCell ref="IB8:IB12"/>
    <mergeCell ref="IE8:IE12"/>
    <mergeCell ref="IH8:IH12"/>
    <mergeCell ref="IK3:IK7"/>
    <mergeCell ref="IL3:IL12"/>
    <mergeCell ref="BO23:BO32"/>
    <mergeCell ref="BR23:BR32"/>
    <mergeCell ref="BU23:BU32"/>
    <mergeCell ref="BX23:BX32"/>
    <mergeCell ref="CA23:CA32"/>
    <mergeCell ref="CD23:CD32"/>
    <mergeCell ref="CG23:CG32"/>
    <mergeCell ref="CJ23:CJ32"/>
    <mergeCell ref="CM23:CM32"/>
    <mergeCell ref="CP23:CP32"/>
    <mergeCell ref="CS23:CS32"/>
    <mergeCell ref="HR3:HR12"/>
    <mergeCell ref="HU3:HU12"/>
    <mergeCell ref="HX3:HX12"/>
    <mergeCell ref="IA3:IA12"/>
    <mergeCell ref="ID3:ID12"/>
    <mergeCell ref="IG3:IG12"/>
    <mergeCell ref="HC13:HC16"/>
    <mergeCell ref="HF13:HF16"/>
    <mergeCell ref="HI13:HI16"/>
    <mergeCell ref="HL13:HL16"/>
    <mergeCell ref="FG3:FG12"/>
    <mergeCell ref="FJ3:FJ12"/>
    <mergeCell ref="FM3:FM12"/>
    <mergeCell ref="FP3:FP12"/>
    <mergeCell ref="FS3:FS12"/>
    <mergeCell ref="FV3:FV12"/>
    <mergeCell ref="DZ13:DZ16"/>
    <mergeCell ref="EC13:EC16"/>
    <mergeCell ref="EF13:EF16"/>
    <mergeCell ref="EI13:EI16"/>
    <mergeCell ref="EL13:EL16"/>
    <mergeCell ref="P23:P32"/>
    <mergeCell ref="S23:S32"/>
    <mergeCell ref="V23:V32"/>
    <mergeCell ref="Y23:Y32"/>
    <mergeCell ref="AB23:AB32"/>
    <mergeCell ref="AE23:AE32"/>
    <mergeCell ref="AH23:AH32"/>
    <mergeCell ref="AK23:AK32"/>
    <mergeCell ref="AN23:AN32"/>
    <mergeCell ref="AQ23:AQ32"/>
    <mergeCell ref="AT23:AT32"/>
    <mergeCell ref="AW23:AW32"/>
    <mergeCell ref="AZ23:AZ32"/>
    <mergeCell ref="BC23:BC32"/>
    <mergeCell ref="BF23:BF32"/>
    <mergeCell ref="BI23:BI32"/>
    <mergeCell ref="BL23:BL32"/>
    <mergeCell ref="BE23:BE32"/>
    <mergeCell ref="BG23:BG27"/>
    <mergeCell ref="BH23:BH32"/>
    <mergeCell ref="BJ23:BJ27"/>
    <mergeCell ref="BK23:BK32"/>
    <mergeCell ref="GW23:GW32"/>
    <mergeCell ref="GZ23:GZ32"/>
    <mergeCell ref="HC23:HC32"/>
    <mergeCell ref="HF23:HF32"/>
    <mergeCell ref="P33:P36"/>
    <mergeCell ref="S33:S36"/>
    <mergeCell ref="V33:V36"/>
    <mergeCell ref="Y33:Y36"/>
    <mergeCell ref="AB33:AB36"/>
    <mergeCell ref="AE33:AE36"/>
    <mergeCell ref="AH33:AH36"/>
    <mergeCell ref="AK33:AK36"/>
    <mergeCell ref="AN33:AN36"/>
    <mergeCell ref="AQ33:AQ36"/>
    <mergeCell ref="AT33:AT36"/>
    <mergeCell ref="AW33:AW36"/>
    <mergeCell ref="AZ33:AZ36"/>
    <mergeCell ref="BC33:BC36"/>
    <mergeCell ref="BF33:BF36"/>
    <mergeCell ref="BI33:BI36"/>
    <mergeCell ref="BL33:BL36"/>
    <mergeCell ref="EC23:EC32"/>
    <mergeCell ref="EF23:EF32"/>
    <mergeCell ref="EI23:EI32"/>
    <mergeCell ref="EL23:EL32"/>
    <mergeCell ref="EO23:EO32"/>
    <mergeCell ref="ER23:ER32"/>
    <mergeCell ref="EU23:EU32"/>
    <mergeCell ref="EX23:EX32"/>
    <mergeCell ref="CN33:CN36"/>
    <mergeCell ref="CO33:CO36"/>
    <mergeCell ref="CQ33:CQ36"/>
    <mergeCell ref="FV23:FV32"/>
    <mergeCell ref="FY23:FY32"/>
    <mergeCell ref="GB23:GB32"/>
    <mergeCell ref="GE23:GE32"/>
    <mergeCell ref="GH23:GH32"/>
    <mergeCell ref="GK23:GK32"/>
    <mergeCell ref="FA23:FA32"/>
    <mergeCell ref="FD23:FD32"/>
    <mergeCell ref="FG23:FG32"/>
    <mergeCell ref="EH23:EH32"/>
    <mergeCell ref="EJ23:EJ27"/>
    <mergeCell ref="EK23:EK32"/>
    <mergeCell ref="EM23:EM27"/>
    <mergeCell ref="EN23:EN32"/>
    <mergeCell ref="EP23:EP27"/>
    <mergeCell ref="EQ23:EQ32"/>
    <mergeCell ref="ES23:ES27"/>
    <mergeCell ref="ET23:ET32"/>
    <mergeCell ref="EJ28:EJ32"/>
    <mergeCell ref="EM28:EM32"/>
    <mergeCell ref="EP28:EP32"/>
    <mergeCell ref="ES28:ES32"/>
    <mergeCell ref="FI23:FI32"/>
    <mergeCell ref="FK23:FK27"/>
    <mergeCell ref="FL23:FL32"/>
    <mergeCell ref="FN23:FN27"/>
    <mergeCell ref="FO23:FO32"/>
    <mergeCell ref="FQ23:FQ27"/>
    <mergeCell ref="FR23:FR32"/>
    <mergeCell ref="FT23:FT27"/>
    <mergeCell ref="FU23:FU32"/>
    <mergeCell ref="FK28:FK32"/>
    <mergeCell ref="CY33:CY36"/>
    <mergeCell ref="DB33:DB36"/>
    <mergeCell ref="DE33:DE36"/>
    <mergeCell ref="DH33:DH36"/>
    <mergeCell ref="DK33:DK36"/>
    <mergeCell ref="DN33:DN36"/>
    <mergeCell ref="DQ33:DQ36"/>
    <mergeCell ref="DT33:DT36"/>
    <mergeCell ref="DW33:DW36"/>
    <mergeCell ref="DZ33:DZ36"/>
    <mergeCell ref="EC33:EC36"/>
    <mergeCell ref="EF33:EF36"/>
    <mergeCell ref="EI33:EI36"/>
    <mergeCell ref="EB33:EB36"/>
    <mergeCell ref="ED33:ED36"/>
    <mergeCell ref="EE33:EE36"/>
    <mergeCell ref="EG33:EG36"/>
    <mergeCell ref="EH33:EH36"/>
    <mergeCell ref="DD33:DD36"/>
    <mergeCell ref="DF33:DF36"/>
    <mergeCell ref="DG33:DG36"/>
    <mergeCell ref="DI33:DI36"/>
    <mergeCell ref="DJ33:DJ36"/>
    <mergeCell ref="DL33:DL36"/>
    <mergeCell ref="DM33:DM36"/>
    <mergeCell ref="CR33:CR36"/>
    <mergeCell ref="CT33:CT36"/>
    <mergeCell ref="CU33:CU36"/>
    <mergeCell ref="CW33:CW36"/>
    <mergeCell ref="CX33:CX36"/>
    <mergeCell ref="CZ33:CZ36"/>
    <mergeCell ref="EP33:EP36"/>
    <mergeCell ref="EQ33:EQ36"/>
    <mergeCell ref="EJ33:EJ36"/>
    <mergeCell ref="S39:S48"/>
    <mergeCell ref="V39:V48"/>
    <mergeCell ref="Y39:Y48"/>
    <mergeCell ref="AB39:AB48"/>
    <mergeCell ref="AE39:AE48"/>
    <mergeCell ref="AH39:AH48"/>
    <mergeCell ref="AK39:AK48"/>
    <mergeCell ref="AN39:AN48"/>
    <mergeCell ref="AQ39:AQ48"/>
    <mergeCell ref="AT39:AT48"/>
    <mergeCell ref="AW39:AW48"/>
    <mergeCell ref="AZ39:AZ48"/>
    <mergeCell ref="BC39:BC48"/>
    <mergeCell ref="BF39:BF48"/>
    <mergeCell ref="BI39:BI48"/>
    <mergeCell ref="BL39:BL48"/>
    <mergeCell ref="BO39:BO48"/>
    <mergeCell ref="AV39:AV48"/>
    <mergeCell ref="AX39:AX43"/>
    <mergeCell ref="AY39:AY48"/>
    <mergeCell ref="BA39:BA43"/>
    <mergeCell ref="BB39:BB48"/>
    <mergeCell ref="BD39:BD43"/>
    <mergeCell ref="BE39:BE48"/>
    <mergeCell ref="BG39:BG43"/>
    <mergeCell ref="BH39:BH48"/>
    <mergeCell ref="CJ39:CJ48"/>
    <mergeCell ref="CM39:CM48"/>
    <mergeCell ref="EO33:EO36"/>
    <mergeCell ref="ER33:ER36"/>
    <mergeCell ref="EU33:EU36"/>
    <mergeCell ref="EX33:EX36"/>
    <mergeCell ref="FA33:FA36"/>
    <mergeCell ref="EA39:EA43"/>
    <mergeCell ref="EB39:EB48"/>
    <mergeCell ref="ED39:ED43"/>
    <mergeCell ref="EE39:EE48"/>
    <mergeCell ref="EG39:EG43"/>
    <mergeCell ref="EH39:EH48"/>
    <mergeCell ref="EJ39:EJ43"/>
    <mergeCell ref="EK39:EK48"/>
    <mergeCell ref="EA44:EA48"/>
    <mergeCell ref="ED44:ED48"/>
    <mergeCell ref="EG44:EG48"/>
    <mergeCell ref="EJ44:EJ48"/>
    <mergeCell ref="DL39:DL43"/>
    <mergeCell ref="ES33:ES36"/>
    <mergeCell ref="ET33:ET36"/>
    <mergeCell ref="EV33:EV36"/>
    <mergeCell ref="EW33:EW36"/>
    <mergeCell ref="EY33:EY36"/>
    <mergeCell ref="EZ33:EZ36"/>
    <mergeCell ref="EK33:EK36"/>
    <mergeCell ref="DA33:DA36"/>
    <mergeCell ref="DC33:DC36"/>
    <mergeCell ref="GQ33:GQ36"/>
    <mergeCell ref="GT33:GT36"/>
    <mergeCell ref="GW33:GW36"/>
    <mergeCell ref="GZ33:GZ36"/>
    <mergeCell ref="HC33:HC36"/>
    <mergeCell ref="FD33:FD36"/>
    <mergeCell ref="FG33:FG36"/>
    <mergeCell ref="FJ33:FJ36"/>
    <mergeCell ref="FM33:FM36"/>
    <mergeCell ref="FP33:FP36"/>
    <mergeCell ref="FS33:FS36"/>
    <mergeCell ref="FV33:FV36"/>
    <mergeCell ref="FY33:FY36"/>
    <mergeCell ref="GB33:GB36"/>
    <mergeCell ref="GE33:GE36"/>
    <mergeCell ref="GH33:GH36"/>
    <mergeCell ref="GK33:GK36"/>
    <mergeCell ref="GF33:GF36"/>
    <mergeCell ref="GG33:GG36"/>
    <mergeCell ref="GI33:GI36"/>
    <mergeCell ref="GJ33:GJ36"/>
    <mergeCell ref="GL33:GL36"/>
    <mergeCell ref="GM33:GM36"/>
    <mergeCell ref="GO33:GO36"/>
    <mergeCell ref="GP33:GP36"/>
    <mergeCell ref="FQ33:FQ36"/>
    <mergeCell ref="FR33:FR36"/>
    <mergeCell ref="FT33:FT36"/>
    <mergeCell ref="FU33:FU36"/>
    <mergeCell ref="FW33:FW36"/>
    <mergeCell ref="FX33:FX36"/>
    <mergeCell ref="FZ33:FZ36"/>
    <mergeCell ref="GB39:GB48"/>
    <mergeCell ref="GE39:GE48"/>
    <mergeCell ref="GH39:GH48"/>
    <mergeCell ref="GK39:GK48"/>
    <mergeCell ref="GN39:GN48"/>
    <mergeCell ref="GQ39:GQ48"/>
    <mergeCell ref="GT39:GT48"/>
    <mergeCell ref="GW39:GW48"/>
    <mergeCell ref="GZ39:GZ48"/>
    <mergeCell ref="HC39:HC48"/>
    <mergeCell ref="HF39:HF48"/>
    <mergeCell ref="DQ39:DQ48"/>
    <mergeCell ref="DT39:DT48"/>
    <mergeCell ref="DW39:DW48"/>
    <mergeCell ref="DZ39:DZ48"/>
    <mergeCell ref="EC39:EC48"/>
    <mergeCell ref="EF39:EF48"/>
    <mergeCell ref="EI39:EI48"/>
    <mergeCell ref="EL39:EL48"/>
    <mergeCell ref="EO39:EO48"/>
    <mergeCell ref="ER39:ER48"/>
    <mergeCell ref="EU39:EU48"/>
    <mergeCell ref="EX39:EX48"/>
    <mergeCell ref="FA39:FA48"/>
    <mergeCell ref="EZ39:EZ48"/>
    <mergeCell ref="DY39:DY48"/>
    <mergeCell ref="HD44:HD48"/>
    <mergeCell ref="FX39:FX48"/>
    <mergeCell ref="FZ39:FZ43"/>
    <mergeCell ref="FN44:FN48"/>
    <mergeCell ref="FQ44:FQ48"/>
    <mergeCell ref="FT44:FT48"/>
    <mergeCell ref="S49:S52"/>
    <mergeCell ref="V49:V52"/>
    <mergeCell ref="Y49:Y52"/>
    <mergeCell ref="AB49:AB52"/>
    <mergeCell ref="AE49:AE52"/>
    <mergeCell ref="AH49:AH52"/>
    <mergeCell ref="AK49:AK52"/>
    <mergeCell ref="AN49:AN52"/>
    <mergeCell ref="AQ49:AQ52"/>
    <mergeCell ref="AT49:AT52"/>
    <mergeCell ref="AW49:AW52"/>
    <mergeCell ref="AZ49:AZ52"/>
    <mergeCell ref="BC49:BC52"/>
    <mergeCell ref="BF49:BF52"/>
    <mergeCell ref="BI49:BI52"/>
    <mergeCell ref="GZ49:GZ52"/>
    <mergeCell ref="HC49:HC52"/>
    <mergeCell ref="GU49:GU52"/>
    <mergeCell ref="GV49:GV52"/>
    <mergeCell ref="GX49:GX52"/>
    <mergeCell ref="GY49:GY52"/>
    <mergeCell ref="HA49:HA52"/>
    <mergeCell ref="HB49:HB52"/>
    <mergeCell ref="GA49:GA52"/>
    <mergeCell ref="GC49:GC52"/>
    <mergeCell ref="GD49:GD52"/>
    <mergeCell ref="GF49:GF52"/>
    <mergeCell ref="FF49:FF52"/>
    <mergeCell ref="FH49:FH52"/>
    <mergeCell ref="FI49:FI52"/>
    <mergeCell ref="FK49:FK52"/>
    <mergeCell ref="FL49:FL52"/>
    <mergeCell ref="CR97:CR106"/>
    <mergeCell ref="CS97:CS101"/>
    <mergeCell ref="CT97:CT106"/>
    <mergeCell ref="CU97:CU106"/>
    <mergeCell ref="CV97:CV101"/>
    <mergeCell ref="CW97:CW106"/>
    <mergeCell ref="CX97:CX106"/>
    <mergeCell ref="CY97:CY101"/>
    <mergeCell ref="CZ97:CZ106"/>
    <mergeCell ref="DA97:DA106"/>
    <mergeCell ref="DB97:DB101"/>
    <mergeCell ref="DC97:DC106"/>
    <mergeCell ref="DD97:DD106"/>
    <mergeCell ref="DE97:DE101"/>
    <mergeCell ref="DF97:DF106"/>
    <mergeCell ref="DG97:DG106"/>
    <mergeCell ref="DH97:DH101"/>
    <mergeCell ref="DL97:DL106"/>
    <mergeCell ref="DZ97:DZ101"/>
    <mergeCell ref="EA97:EA106"/>
    <mergeCell ref="EB97:EB106"/>
    <mergeCell ref="EC97:EC101"/>
    <mergeCell ref="ED97:ED106"/>
    <mergeCell ref="GT49:GT52"/>
    <mergeCell ref="GW49:GW52"/>
    <mergeCell ref="DE49:DE52"/>
    <mergeCell ref="DH49:DH52"/>
    <mergeCell ref="DK49:DK52"/>
    <mergeCell ref="DN49:DN52"/>
    <mergeCell ref="DQ49:DQ52"/>
    <mergeCell ref="DT49:DT52"/>
    <mergeCell ref="DW49:DW52"/>
    <mergeCell ref="DZ49:DZ52"/>
    <mergeCell ref="EC49:EC52"/>
    <mergeCell ref="EF49:EF52"/>
    <mergeCell ref="EI49:EI52"/>
    <mergeCell ref="EL49:EL52"/>
    <mergeCell ref="EE97:EE106"/>
    <mergeCell ref="EF97:EF101"/>
    <mergeCell ref="EG97:EG106"/>
    <mergeCell ref="EH97:EH106"/>
    <mergeCell ref="EI97:EI101"/>
    <mergeCell ref="EJ97:EJ106"/>
    <mergeCell ref="EK97:EK106"/>
    <mergeCell ref="EL97:EL101"/>
    <mergeCell ref="EM97:EM106"/>
    <mergeCell ref="EX88:EX91"/>
    <mergeCell ref="EY88:EY91"/>
    <mergeCell ref="EZ88:EZ91"/>
    <mergeCell ref="EW97:EW106"/>
    <mergeCell ref="EX97:EX101"/>
    <mergeCell ref="EY97:EY106"/>
    <mergeCell ref="EZ97:EZ106"/>
    <mergeCell ref="FA97:FA101"/>
    <mergeCell ref="FB97:FB106"/>
    <mergeCell ref="FC97:FC106"/>
    <mergeCell ref="CP102:CP106"/>
    <mergeCell ref="CS102:CS106"/>
    <mergeCell ref="CV102:CV106"/>
    <mergeCell ref="CY102:CY106"/>
    <mergeCell ref="DB102:DB106"/>
    <mergeCell ref="DE102:DE106"/>
    <mergeCell ref="DH102:DH106"/>
    <mergeCell ref="DK102:DK106"/>
    <mergeCell ref="DN102:DN106"/>
    <mergeCell ref="DQ102:DQ106"/>
    <mergeCell ref="DT102:DT106"/>
    <mergeCell ref="DW102:DW106"/>
    <mergeCell ref="DZ102:DZ106"/>
    <mergeCell ref="EC102:EC106"/>
    <mergeCell ref="EF102:EF106"/>
    <mergeCell ref="EI102:EI106"/>
    <mergeCell ref="EL102:EL106"/>
    <mergeCell ref="EO102:EO106"/>
    <mergeCell ref="ER102:ER106"/>
    <mergeCell ref="EU102:EU106"/>
    <mergeCell ref="EX102:EX106"/>
    <mergeCell ref="FA102:FA106"/>
    <mergeCell ref="DI97:DI106"/>
    <mergeCell ref="DJ97:DJ106"/>
    <mergeCell ref="DK97:DK101"/>
    <mergeCell ref="CP107:CP110"/>
    <mergeCell ref="CQ107:CQ110"/>
    <mergeCell ref="CR107:CR110"/>
    <mergeCell ref="CS107:CS110"/>
    <mergeCell ref="CT107:CT110"/>
    <mergeCell ref="CU107:CU110"/>
    <mergeCell ref="CV107:CV110"/>
    <mergeCell ref="CW107:CW110"/>
    <mergeCell ref="CX107:CX110"/>
    <mergeCell ref="CY107:CY110"/>
    <mergeCell ref="CZ107:CZ110"/>
    <mergeCell ref="DA107:DA110"/>
    <mergeCell ref="DB107:DB110"/>
    <mergeCell ref="DC107:DC110"/>
    <mergeCell ref="DD107:DD110"/>
    <mergeCell ref="DE107:DE110"/>
    <mergeCell ref="DF107:DF110"/>
    <mergeCell ref="DG107:DG110"/>
    <mergeCell ref="DH107:DH110"/>
    <mergeCell ref="DI107:DI110"/>
    <mergeCell ref="DJ107:DJ110"/>
    <mergeCell ref="DK107:DK110"/>
    <mergeCell ref="DL107:DL110"/>
    <mergeCell ref="DM107:DM110"/>
    <mergeCell ref="DN107:DN110"/>
    <mergeCell ref="DO107:DO110"/>
    <mergeCell ref="DP107:DP110"/>
    <mergeCell ref="DQ107:DQ110"/>
    <mergeCell ref="DR107:DR110"/>
    <mergeCell ref="DS107:DS110"/>
    <mergeCell ref="DT107:DT110"/>
    <mergeCell ref="DU107:DU110"/>
    <mergeCell ref="DV107:DV110"/>
    <mergeCell ref="DW107:DW110"/>
    <mergeCell ref="DX107:DX110"/>
    <mergeCell ref="DY107:DY110"/>
    <mergeCell ref="DZ107:DZ110"/>
    <mergeCell ref="EA107:EA110"/>
    <mergeCell ref="EB107:EB110"/>
    <mergeCell ref="EC107:EC110"/>
    <mergeCell ref="ED107:ED110"/>
    <mergeCell ref="EE107:EE110"/>
    <mergeCell ref="EF107:EF110"/>
    <mergeCell ref="EG107:EG110"/>
    <mergeCell ref="EH107:EH110"/>
    <mergeCell ref="EI107:EI110"/>
    <mergeCell ref="EJ107:EJ110"/>
    <mergeCell ref="EK107:EK110"/>
    <mergeCell ref="EL107:EL110"/>
    <mergeCell ref="EM107:EM110"/>
    <mergeCell ref="EN107:EN110"/>
    <mergeCell ref="EO107:EO110"/>
    <mergeCell ref="EP107:EP110"/>
    <mergeCell ref="EQ107:EQ110"/>
    <mergeCell ref="ER107:ER110"/>
    <mergeCell ref="ES107:ES110"/>
    <mergeCell ref="ET107:ET110"/>
    <mergeCell ref="EU107:EU110"/>
    <mergeCell ref="EV107:EV110"/>
    <mergeCell ref="EW107:EW110"/>
    <mergeCell ref="EX107:EX110"/>
    <mergeCell ref="EY107:EY110"/>
    <mergeCell ref="EZ107:EZ110"/>
    <mergeCell ref="FA107:FA110"/>
    <mergeCell ref="FB107:FB110"/>
    <mergeCell ref="FC107:FC110"/>
    <mergeCell ref="CP96:CR96"/>
    <mergeCell ref="CS96:CU96"/>
    <mergeCell ref="CV96:CX96"/>
    <mergeCell ref="CY96:DA96"/>
    <mergeCell ref="DB96:DD96"/>
    <mergeCell ref="DE96:DG96"/>
    <mergeCell ref="DH96:DJ96"/>
    <mergeCell ref="DK96:DM96"/>
    <mergeCell ref="DN96:DP96"/>
    <mergeCell ref="DQ96:DS96"/>
    <mergeCell ref="DT96:DV96"/>
    <mergeCell ref="DW96:DY96"/>
    <mergeCell ref="DZ96:EB96"/>
    <mergeCell ref="EC96:EE96"/>
    <mergeCell ref="EF96:EH96"/>
    <mergeCell ref="EI96:EK96"/>
    <mergeCell ref="EL96:EN96"/>
    <mergeCell ref="EO96:EQ96"/>
    <mergeCell ref="ER96:ET96"/>
    <mergeCell ref="EU96:EW96"/>
    <mergeCell ref="EX96:EZ96"/>
    <mergeCell ref="FA96:FC96"/>
    <mergeCell ref="CP112:CP116"/>
    <mergeCell ref="CQ112:CQ121"/>
    <mergeCell ref="CR112:CR121"/>
    <mergeCell ref="CS112:CS116"/>
    <mergeCell ref="CT112:CT121"/>
    <mergeCell ref="CU112:CU121"/>
    <mergeCell ref="CV112:CV116"/>
    <mergeCell ref="CW112:CW121"/>
    <mergeCell ref="CX112:CX121"/>
    <mergeCell ref="CY112:CY116"/>
    <mergeCell ref="CZ112:CZ121"/>
    <mergeCell ref="DA112:DA121"/>
    <mergeCell ref="DB112:DB116"/>
    <mergeCell ref="DC112:DC121"/>
    <mergeCell ref="DD112:DD121"/>
    <mergeCell ref="DE112:DE116"/>
    <mergeCell ref="DF112:DF121"/>
    <mergeCell ref="DG112:DG121"/>
    <mergeCell ref="DH112:DH116"/>
    <mergeCell ref="DI112:DI121"/>
    <mergeCell ref="DJ112:DJ121"/>
    <mergeCell ref="DK112:DK116"/>
    <mergeCell ref="DL112:DL121"/>
    <mergeCell ref="DM112:DM121"/>
    <mergeCell ref="DN112:DN116"/>
    <mergeCell ref="DO112:DO121"/>
    <mergeCell ref="DP112:DP121"/>
    <mergeCell ref="DQ112:DQ116"/>
    <mergeCell ref="DR112:DR121"/>
    <mergeCell ref="DS112:DS121"/>
    <mergeCell ref="DT112:DT116"/>
    <mergeCell ref="DU112:DU121"/>
    <mergeCell ref="DV112:DV121"/>
    <mergeCell ref="DW112:DW116"/>
    <mergeCell ref="DX112:DX121"/>
    <mergeCell ref="DY112:DY121"/>
    <mergeCell ref="DZ112:DZ116"/>
    <mergeCell ref="EA112:EA121"/>
    <mergeCell ref="EB112:EB121"/>
    <mergeCell ref="EC112:EC116"/>
    <mergeCell ref="ED112:ED121"/>
    <mergeCell ref="EE112:EE121"/>
    <mergeCell ref="EF112:EF116"/>
    <mergeCell ref="EG112:EG121"/>
    <mergeCell ref="DQ117:DQ121"/>
    <mergeCell ref="DT117:DT121"/>
    <mergeCell ref="DW117:DW121"/>
    <mergeCell ref="DZ117:DZ121"/>
    <mergeCell ref="EC117:EC121"/>
    <mergeCell ref="EF117:EF121"/>
    <mergeCell ref="EH112:EH121"/>
    <mergeCell ref="EI112:EI116"/>
    <mergeCell ref="EJ112:EJ121"/>
    <mergeCell ref="EK112:EK121"/>
    <mergeCell ref="EL112:EL116"/>
    <mergeCell ref="EM112:EM121"/>
    <mergeCell ref="EN112:EN121"/>
    <mergeCell ref="EO112:EO116"/>
    <mergeCell ref="EP112:EP121"/>
    <mergeCell ref="EQ112:EQ121"/>
    <mergeCell ref="ER112:ER116"/>
    <mergeCell ref="ES112:ES121"/>
    <mergeCell ref="ET112:ET121"/>
    <mergeCell ref="EU112:EU116"/>
    <mergeCell ref="EV112:EV121"/>
    <mergeCell ref="EW112:EW121"/>
    <mergeCell ref="EX112:EX116"/>
    <mergeCell ref="EI117:EI121"/>
    <mergeCell ref="EL117:EL121"/>
    <mergeCell ref="EO117:EO121"/>
    <mergeCell ref="ER117:ER121"/>
    <mergeCell ref="EU117:EU121"/>
    <mergeCell ref="EX117:EX121"/>
    <mergeCell ref="EY112:EY121"/>
    <mergeCell ref="EZ112:EZ121"/>
    <mergeCell ref="FA112:FA116"/>
    <mergeCell ref="FB112:FB121"/>
    <mergeCell ref="FC112:FC121"/>
    <mergeCell ref="CP117:CP121"/>
    <mergeCell ref="CS117:CS121"/>
    <mergeCell ref="CV117:CV121"/>
    <mergeCell ref="CY117:CY121"/>
    <mergeCell ref="DB117:DB121"/>
    <mergeCell ref="DE117:DE121"/>
    <mergeCell ref="DH117:DH121"/>
    <mergeCell ref="DK117:DK121"/>
    <mergeCell ref="DN117:DN121"/>
    <mergeCell ref="FA117:FA121"/>
    <mergeCell ref="CP122:CP125"/>
    <mergeCell ref="CQ122:CQ125"/>
    <mergeCell ref="CR122:CR125"/>
    <mergeCell ref="CS122:CS125"/>
    <mergeCell ref="CT122:CT125"/>
    <mergeCell ref="CU122:CU125"/>
    <mergeCell ref="CV122:CV125"/>
    <mergeCell ref="CW122:CW125"/>
    <mergeCell ref="CX122:CX125"/>
    <mergeCell ref="CY122:CY125"/>
    <mergeCell ref="CZ122:CZ125"/>
    <mergeCell ref="DA122:DA125"/>
    <mergeCell ref="DB122:DB125"/>
    <mergeCell ref="DC122:DC125"/>
    <mergeCell ref="DD122:DD125"/>
    <mergeCell ref="DE122:DE125"/>
    <mergeCell ref="DF122:DF125"/>
    <mergeCell ref="DG122:DG125"/>
    <mergeCell ref="DH122:DH125"/>
    <mergeCell ref="DI122:DI125"/>
    <mergeCell ref="DJ122:DJ125"/>
    <mergeCell ref="DK122:DK125"/>
    <mergeCell ref="DL122:DL125"/>
    <mergeCell ref="DM122:DM125"/>
    <mergeCell ref="DN122:DN125"/>
    <mergeCell ref="DO122:DO125"/>
    <mergeCell ref="DP122:DP125"/>
    <mergeCell ref="DQ122:DQ125"/>
    <mergeCell ref="DR122:DR125"/>
    <mergeCell ref="DS122:DS125"/>
    <mergeCell ref="DT122:DT125"/>
    <mergeCell ref="DU122:DU125"/>
    <mergeCell ref="DV122:DV125"/>
    <mergeCell ref="DW122:DW125"/>
    <mergeCell ref="DX122:DX125"/>
    <mergeCell ref="DY122:DY125"/>
    <mergeCell ref="DZ122:DZ125"/>
    <mergeCell ref="EA122:EA125"/>
    <mergeCell ref="EB122:EB125"/>
    <mergeCell ref="EC122:EC125"/>
    <mergeCell ref="ED122:ED125"/>
    <mergeCell ref="EE122:EE125"/>
    <mergeCell ref="EF122:EF125"/>
    <mergeCell ref="EG122:EG125"/>
    <mergeCell ref="EH122:EH125"/>
    <mergeCell ref="EI122:EI125"/>
    <mergeCell ref="EJ122:EJ125"/>
    <mergeCell ref="EK122:EK125"/>
    <mergeCell ref="EL122:EL125"/>
    <mergeCell ref="EM122:EM125"/>
    <mergeCell ref="EN122:EN125"/>
    <mergeCell ref="EO122:EO125"/>
    <mergeCell ref="EP122:EP125"/>
    <mergeCell ref="EQ122:EQ125"/>
    <mergeCell ref="ER122:ER125"/>
    <mergeCell ref="ES122:ES125"/>
    <mergeCell ref="ET122:ET125"/>
    <mergeCell ref="EU122:EU125"/>
    <mergeCell ref="EV122:EV125"/>
    <mergeCell ref="EW122:EW125"/>
    <mergeCell ref="EX122:EX125"/>
    <mergeCell ref="EY122:EY125"/>
    <mergeCell ref="EZ122:EZ125"/>
    <mergeCell ref="FA122:FA125"/>
    <mergeCell ref="FB122:FB125"/>
    <mergeCell ref="FC122:FC125"/>
    <mergeCell ref="CP126:CR126"/>
    <mergeCell ref="CS126:CU126"/>
    <mergeCell ref="CV126:CX126"/>
    <mergeCell ref="CY126:DA126"/>
    <mergeCell ref="DB126:DD126"/>
    <mergeCell ref="DE126:DG126"/>
    <mergeCell ref="DH126:DJ126"/>
    <mergeCell ref="DK126:DM126"/>
    <mergeCell ref="DN126:DP126"/>
    <mergeCell ref="DQ126:DS126"/>
    <mergeCell ref="DT126:DV126"/>
    <mergeCell ref="DW126:DY126"/>
    <mergeCell ref="DZ126:EB126"/>
    <mergeCell ref="EC126:EE126"/>
    <mergeCell ref="EF126:EH126"/>
    <mergeCell ref="EI126:EK126"/>
    <mergeCell ref="EL126:EN126"/>
    <mergeCell ref="EO126:EQ126"/>
    <mergeCell ref="ER126:ET126"/>
    <mergeCell ref="EU126:EW126"/>
    <mergeCell ref="EX126:EZ126"/>
    <mergeCell ref="FA126:FC126"/>
    <mergeCell ref="CP130:CP134"/>
    <mergeCell ref="CQ130:CQ139"/>
    <mergeCell ref="CR130:CR139"/>
    <mergeCell ref="CS130:CS134"/>
    <mergeCell ref="CT130:CT139"/>
    <mergeCell ref="CU130:CU139"/>
    <mergeCell ref="CV130:CV134"/>
    <mergeCell ref="CW130:CW139"/>
    <mergeCell ref="CX130:CX139"/>
    <mergeCell ref="CY130:CY134"/>
    <mergeCell ref="CZ130:CZ139"/>
    <mergeCell ref="DA130:DA139"/>
    <mergeCell ref="DB130:DB134"/>
    <mergeCell ref="DC130:DC139"/>
    <mergeCell ref="DD130:DD139"/>
    <mergeCell ref="DE130:DE134"/>
    <mergeCell ref="DF130:DF139"/>
    <mergeCell ref="DG130:DG139"/>
    <mergeCell ref="DH130:DH134"/>
    <mergeCell ref="DI130:DI139"/>
    <mergeCell ref="DJ130:DJ139"/>
    <mergeCell ref="DK130:DK134"/>
    <mergeCell ref="DL130:DL139"/>
    <mergeCell ref="DM130:DM139"/>
    <mergeCell ref="DN130:DN134"/>
    <mergeCell ref="DO130:DO139"/>
    <mergeCell ref="DP130:DP139"/>
    <mergeCell ref="EM140:EM143"/>
    <mergeCell ref="EN140:EN143"/>
    <mergeCell ref="EO140:EO143"/>
    <mergeCell ref="EP140:EP143"/>
    <mergeCell ref="DQ130:DQ134"/>
    <mergeCell ref="DR130:DR139"/>
    <mergeCell ref="DS130:DS139"/>
    <mergeCell ref="DT130:DT134"/>
    <mergeCell ref="DU130:DU139"/>
    <mergeCell ref="DV130:DV139"/>
    <mergeCell ref="DW130:DW134"/>
    <mergeCell ref="DX130:DX139"/>
    <mergeCell ref="DY130:DY139"/>
    <mergeCell ref="DZ130:DZ134"/>
    <mergeCell ref="EA130:EA139"/>
    <mergeCell ref="EB130:EB139"/>
    <mergeCell ref="EC130:EC134"/>
    <mergeCell ref="ED130:ED139"/>
    <mergeCell ref="EE130:EE139"/>
    <mergeCell ref="EF130:EF134"/>
    <mergeCell ref="EG130:EG139"/>
    <mergeCell ref="EH130:EH139"/>
    <mergeCell ref="EI130:EI134"/>
    <mergeCell ref="EJ130:EJ139"/>
    <mergeCell ref="EO135:EO139"/>
    <mergeCell ref="FB130:FB139"/>
    <mergeCell ref="EQ140:EQ143"/>
    <mergeCell ref="ER140:ER143"/>
    <mergeCell ref="ES140:ES143"/>
    <mergeCell ref="ET140:ET143"/>
    <mergeCell ref="EU140:EU143"/>
    <mergeCell ref="EV140:EV143"/>
    <mergeCell ref="EW140:EW143"/>
    <mergeCell ref="EX140:EX143"/>
    <mergeCell ref="EY140:EY143"/>
    <mergeCell ref="EZ140:EZ143"/>
    <mergeCell ref="FA140:FA143"/>
    <mergeCell ref="FB140:FB143"/>
    <mergeCell ref="FC140:FC143"/>
    <mergeCell ref="FD140:FD143"/>
    <mergeCell ref="FE140:FE143"/>
    <mergeCell ref="FC130:FC139"/>
    <mergeCell ref="FD130:FD134"/>
    <mergeCell ref="FE130:FE139"/>
    <mergeCell ref="FO140:FO143"/>
    <mergeCell ref="FP140:FP143"/>
    <mergeCell ref="FJ130:FJ134"/>
    <mergeCell ref="FK130:FK139"/>
    <mergeCell ref="FH140:FH143"/>
    <mergeCell ref="FI140:FI143"/>
    <mergeCell ref="FJ140:FJ143"/>
    <mergeCell ref="FK140:FK143"/>
    <mergeCell ref="FL140:FL143"/>
    <mergeCell ref="FM140:FM143"/>
    <mergeCell ref="FN140:FN143"/>
    <mergeCell ref="FD135:FD139"/>
    <mergeCell ref="FG135:FG139"/>
    <mergeCell ref="FJ135:FJ139"/>
    <mergeCell ref="FM135:FM139"/>
    <mergeCell ref="EK130:EK139"/>
    <mergeCell ref="EL130:EL134"/>
    <mergeCell ref="EM130:EM139"/>
    <mergeCell ref="EN130:EN139"/>
    <mergeCell ref="EO130:EO134"/>
    <mergeCell ref="EP130:EP139"/>
    <mergeCell ref="EQ130:EQ139"/>
    <mergeCell ref="ER130:ER134"/>
    <mergeCell ref="ES130:ES139"/>
    <mergeCell ref="ET130:ET139"/>
    <mergeCell ref="EU130:EU134"/>
    <mergeCell ref="EV130:EV139"/>
    <mergeCell ref="EW130:EW139"/>
    <mergeCell ref="EX130:EX134"/>
    <mergeCell ref="EY130:EY139"/>
    <mergeCell ref="EZ130:EZ139"/>
    <mergeCell ref="FA130:FA134"/>
    <mergeCell ref="FL130:FL139"/>
    <mergeCell ref="FM130:FM134"/>
    <mergeCell ref="FN130:FN139"/>
    <mergeCell ref="FO130:FO139"/>
    <mergeCell ref="FP130:FP134"/>
    <mergeCell ref="FQ130:FQ139"/>
    <mergeCell ref="FR130:FR139"/>
    <mergeCell ref="FS130:FS134"/>
    <mergeCell ref="FT130:FT139"/>
    <mergeCell ref="FU130:FU139"/>
    <mergeCell ref="FV130:FV134"/>
    <mergeCell ref="FW130:FW139"/>
    <mergeCell ref="FX130:FX139"/>
    <mergeCell ref="FY130:FY134"/>
    <mergeCell ref="FZ130:FZ139"/>
    <mergeCell ref="FP135:FP139"/>
    <mergeCell ref="FS135:FS139"/>
    <mergeCell ref="FV135:FV139"/>
    <mergeCell ref="FQ140:FQ143"/>
    <mergeCell ref="FR140:FR143"/>
    <mergeCell ref="FS140:FS143"/>
    <mergeCell ref="FT140:FT143"/>
    <mergeCell ref="FU140:FU143"/>
    <mergeCell ref="FV140:FV143"/>
    <mergeCell ref="FW140:FW143"/>
    <mergeCell ref="FX140:FX143"/>
    <mergeCell ref="FY140:FY143"/>
    <mergeCell ref="FZ140:FZ143"/>
    <mergeCell ref="GA140:GA143"/>
    <mergeCell ref="GB140:GB143"/>
    <mergeCell ref="GC140:GC143"/>
    <mergeCell ref="GD140:GD143"/>
    <mergeCell ref="GJ140:GJ143"/>
    <mergeCell ref="HI130:HI134"/>
    <mergeCell ref="HJ130:HJ139"/>
    <mergeCell ref="FY135:FY139"/>
    <mergeCell ref="GB135:GB139"/>
    <mergeCell ref="GE135:GE139"/>
    <mergeCell ref="GH135:GH139"/>
    <mergeCell ref="GK135:GK139"/>
    <mergeCell ref="GN135:GN139"/>
    <mergeCell ref="GQ135:GQ139"/>
    <mergeCell ref="GK140:GK143"/>
    <mergeCell ref="GL140:GL143"/>
    <mergeCell ref="GM140:GM143"/>
    <mergeCell ref="GN140:GN143"/>
    <mergeCell ref="GO140:GO143"/>
    <mergeCell ref="HK130:HK139"/>
    <mergeCell ref="GA130:GA139"/>
    <mergeCell ref="GB130:GB134"/>
    <mergeCell ref="GC130:GC139"/>
    <mergeCell ref="GE140:GE143"/>
    <mergeCell ref="GF140:GF143"/>
    <mergeCell ref="GG140:GG143"/>
    <mergeCell ref="GH140:GH143"/>
    <mergeCell ref="GI140:GI143"/>
    <mergeCell ref="GD130:GD139"/>
    <mergeCell ref="GE130:GE134"/>
    <mergeCell ref="GF130:GF139"/>
    <mergeCell ref="GG130:GG139"/>
    <mergeCell ref="GH130:GH134"/>
    <mergeCell ref="GZ130:GZ134"/>
    <mergeCell ref="HA130:HA139"/>
    <mergeCell ref="HB130:HB139"/>
    <mergeCell ref="GP140:GP143"/>
    <mergeCell ref="GQ140:GQ143"/>
    <mergeCell ref="GR140:GR143"/>
    <mergeCell ref="GS140:GS143"/>
    <mergeCell ref="GT140:GT143"/>
    <mergeCell ref="GU140:GU143"/>
    <mergeCell ref="GV140:GV143"/>
    <mergeCell ref="GW140:GW143"/>
    <mergeCell ref="GX140:GX143"/>
    <mergeCell ref="GY140:GY143"/>
    <mergeCell ref="GT135:GT139"/>
    <mergeCell ref="GZ140:GZ143"/>
    <mergeCell ref="JL40:JP40"/>
    <mergeCell ref="JQ40:JU40"/>
    <mergeCell ref="JL41:JU41"/>
    <mergeCell ref="JL42:JU42"/>
    <mergeCell ref="JL43:JP43"/>
    <mergeCell ref="JQ43:JU43"/>
    <mergeCell ref="JL44:JU44"/>
    <mergeCell ref="JL46:JP46"/>
    <mergeCell ref="GI130:GI139"/>
    <mergeCell ref="GJ130:GJ139"/>
    <mergeCell ref="GK130:GK134"/>
    <mergeCell ref="GL130:GL139"/>
    <mergeCell ref="GM130:GM139"/>
    <mergeCell ref="GN130:GN134"/>
    <mergeCell ref="GO130:GO139"/>
    <mergeCell ref="GP130:GP139"/>
    <mergeCell ref="GQ130:GQ134"/>
    <mergeCell ref="GR130:GR139"/>
    <mergeCell ref="GS130:GS139"/>
    <mergeCell ref="GT130:GT134"/>
    <mergeCell ref="GU130:GU139"/>
    <mergeCell ref="GV130:GV139"/>
    <mergeCell ref="GW130:GW134"/>
    <mergeCell ref="GX130:GX139"/>
    <mergeCell ref="GY130:GY139"/>
    <mergeCell ref="GW135:GW139"/>
    <mergeCell ref="HS130:HS139"/>
    <mergeCell ref="HT130:HT139"/>
    <mergeCell ref="GZ135:GZ139"/>
    <mergeCell ref="HC135:HC139"/>
    <mergeCell ref="HF135:HF139"/>
    <mergeCell ref="HI135:HI139"/>
    <mergeCell ref="HY140:HY143"/>
    <mergeCell ref="JL57:JU57"/>
    <mergeCell ref="JL60:JU60"/>
    <mergeCell ref="JL56:JU56"/>
    <mergeCell ref="JL58:JP58"/>
    <mergeCell ref="JQ58:JU58"/>
    <mergeCell ref="JL59:JU59"/>
    <mergeCell ref="JL61:JP61"/>
    <mergeCell ref="HA140:HA143"/>
    <mergeCell ref="HB140:HB143"/>
    <mergeCell ref="HC140:HC143"/>
    <mergeCell ref="HD140:HD143"/>
    <mergeCell ref="HE140:HE143"/>
    <mergeCell ref="HF140:HF143"/>
    <mergeCell ref="HL140:HL143"/>
    <mergeCell ref="HM140:HM143"/>
    <mergeCell ref="HN140:HN143"/>
    <mergeCell ref="HO140:HO143"/>
    <mergeCell ref="HP140:HP143"/>
    <mergeCell ref="HQ140:HQ143"/>
    <mergeCell ref="HR140:HR143"/>
    <mergeCell ref="HL135:HL139"/>
    <mergeCell ref="HO135:HO139"/>
    <mergeCell ref="HZ140:HZ143"/>
    <mergeCell ref="IA140:IA143"/>
    <mergeCell ref="IB140:IB143"/>
    <mergeCell ref="HC130:HC134"/>
    <mergeCell ref="HD130:HD139"/>
    <mergeCell ref="HE130:HE139"/>
    <mergeCell ref="HF130:HF134"/>
    <mergeCell ref="HG130:HG139"/>
    <mergeCell ref="HH130:HH139"/>
    <mergeCell ref="IC140:IC143"/>
    <mergeCell ref="HU130:HU134"/>
    <mergeCell ref="HV130:HV139"/>
    <mergeCell ref="HW130:HW139"/>
    <mergeCell ref="HG140:HG143"/>
    <mergeCell ref="HH140:HH143"/>
    <mergeCell ref="HI140:HI143"/>
    <mergeCell ref="HJ140:HJ143"/>
    <mergeCell ref="HK140:HK143"/>
    <mergeCell ref="HX130:HX134"/>
    <mergeCell ref="HY130:HY139"/>
    <mergeCell ref="HZ130:HZ139"/>
    <mergeCell ref="IA130:IA134"/>
    <mergeCell ref="IB130:IB139"/>
    <mergeCell ref="IC130:IC139"/>
    <mergeCell ref="IA135:IA139"/>
    <mergeCell ref="HU135:HU139"/>
    <mergeCell ref="HX135:HX139"/>
    <mergeCell ref="HL130:HL134"/>
    <mergeCell ref="HM130:HM139"/>
    <mergeCell ref="HN130:HN139"/>
    <mergeCell ref="HO130:HO134"/>
    <mergeCell ref="HP130:HP139"/>
    <mergeCell ref="HQ130:HQ139"/>
    <mergeCell ref="HR130:HR134"/>
    <mergeCell ref="HR135:HR139"/>
    <mergeCell ref="HS140:HS143"/>
    <mergeCell ref="HT140:HT143"/>
    <mergeCell ref="HU140:HU143"/>
    <mergeCell ref="HV140:HV143"/>
    <mergeCell ref="HW140:HW143"/>
    <mergeCell ref="HX140:HX143"/>
    <mergeCell ref="JL83:JU83"/>
    <mergeCell ref="JL85:JP85"/>
    <mergeCell ref="JQ85:JU85"/>
    <mergeCell ref="JL86:JU86"/>
    <mergeCell ref="JL64:JP64"/>
    <mergeCell ref="JQ64:JU64"/>
    <mergeCell ref="JL65:JU65"/>
    <mergeCell ref="JL67:JP67"/>
    <mergeCell ref="JQ67:JU67"/>
    <mergeCell ref="JL68:JU68"/>
    <mergeCell ref="JL70:JP70"/>
    <mergeCell ref="JQ70:JU70"/>
    <mergeCell ref="JL71:JU71"/>
    <mergeCell ref="JL73:JP73"/>
    <mergeCell ref="JQ73:JU73"/>
    <mergeCell ref="JL74:JU74"/>
    <mergeCell ref="JL76:JP76"/>
    <mergeCell ref="JQ76:JU76"/>
    <mergeCell ref="JL77:JU77"/>
    <mergeCell ref="JL79:JP79"/>
    <mergeCell ref="JQ79:JU79"/>
    <mergeCell ref="JL66:JU66"/>
    <mergeCell ref="JL69:JU69"/>
    <mergeCell ref="JL72:JU72"/>
    <mergeCell ref="JL75:JU75"/>
    <mergeCell ref="JL78:JU78"/>
    <mergeCell ref="AP56:AT56"/>
    <mergeCell ref="AU56:AY56"/>
    <mergeCell ref="HI33:HM36"/>
    <mergeCell ref="HI24:HR31"/>
    <mergeCell ref="DV37:EA38"/>
    <mergeCell ref="JQ46:JU46"/>
    <mergeCell ref="JL47:JU47"/>
    <mergeCell ref="JL49:JP49"/>
    <mergeCell ref="JQ49:JU49"/>
    <mergeCell ref="JL50:JU50"/>
    <mergeCell ref="JL52:JP52"/>
    <mergeCell ref="JQ52:JU52"/>
    <mergeCell ref="JL53:JU53"/>
    <mergeCell ref="JL55:JP55"/>
    <mergeCell ref="JQ55:JU55"/>
    <mergeCell ref="JL80:JU80"/>
    <mergeCell ref="JL82:JP82"/>
    <mergeCell ref="JQ82:JU82"/>
    <mergeCell ref="JL32:JU32"/>
    <mergeCell ref="JL33:JU33"/>
    <mergeCell ref="JL34:JP34"/>
    <mergeCell ref="JQ34:JU34"/>
    <mergeCell ref="JL35:JU35"/>
    <mergeCell ref="JL36:JU36"/>
    <mergeCell ref="JL37:JP37"/>
    <mergeCell ref="JQ37:JU37"/>
    <mergeCell ref="JL38:JU38"/>
    <mergeCell ref="JL39:JU39"/>
    <mergeCell ref="JL45:JU45"/>
    <mergeCell ref="JL48:JU48"/>
    <mergeCell ref="JL51:JU51"/>
    <mergeCell ref="JL54:JU54"/>
  </mergeCells>
  <phoneticPr fontId="7" type="noConversion"/>
  <printOptions horizontalCentered="1" verticalCentered="1"/>
  <pageMargins left="0" right="0" top="0" bottom="0" header="0" footer="0"/>
  <pageSetup scale="10" orientation="landscape" horizontalDpi="300" verticalDpi="300" r:id="rId1"/>
  <drawing r:id="rId2"/>
  <extLst>
    <ext xmlns:mx="http://schemas.microsoft.com/office/mac/excel/2008/main" uri="{64002731-A6B0-56B0-2670-7721B7C09600}">
      <mx:PLV Mode="0" OnePage="0" WScale="25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10" workbookViewId="0"/>
  </sheetViews>
  <sheetFormatPr defaultRowHeight="13.2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H191"/>
  <sheetViews>
    <sheetView view="pageBreakPreview" zoomScale="80" zoomScaleNormal="75" zoomScaleSheetLayoutView="80" zoomScalePageLayoutView="75" workbookViewId="0">
      <pane xSplit="5" ySplit="3" topLeftCell="G4" activePane="bottomRight" state="frozen"/>
      <selection pane="topRight" activeCell="E1" sqref="E1"/>
      <selection pane="bottomLeft" activeCell="A3" sqref="A3"/>
      <selection pane="bottomRight" activeCell="A2" sqref="A2:G2"/>
    </sheetView>
  </sheetViews>
  <sheetFormatPr defaultColWidth="9.109375" defaultRowHeight="25.2" customHeight="1" x14ac:dyDescent="0.25"/>
  <cols>
    <col min="1" max="1" width="8.6640625" style="76" bestFit="1" customWidth="1"/>
    <col min="2" max="3" width="21.6640625" style="200" customWidth="1"/>
    <col min="4" max="4" width="21.44140625" style="200" customWidth="1"/>
    <col min="5" max="5" width="28.44140625" style="200" bestFit="1" customWidth="1"/>
    <col min="6" max="6" width="24.33203125" style="76" customWidth="1"/>
    <col min="7" max="7" width="72.6640625" style="78" customWidth="1"/>
    <col min="8" max="8" width="9.109375" style="76" customWidth="1"/>
    <col min="9" max="16384" width="9.109375" style="76"/>
  </cols>
  <sheetData>
    <row r="1" spans="1:8" ht="25.2" customHeight="1" thickBot="1" x14ac:dyDescent="0.3">
      <c r="A1" s="581" t="s">
        <v>936</v>
      </c>
      <c r="B1" s="582"/>
      <c r="C1" s="582"/>
      <c r="D1" s="582"/>
      <c r="E1" s="582"/>
      <c r="F1" s="582"/>
      <c r="G1" s="582"/>
      <c r="H1" s="352"/>
    </row>
    <row r="2" spans="1:8" ht="60.6" x14ac:dyDescent="1">
      <c r="A2" s="578" t="s">
        <v>683</v>
      </c>
      <c r="B2" s="579"/>
      <c r="C2" s="579"/>
      <c r="D2" s="579"/>
      <c r="E2" s="579"/>
      <c r="F2" s="579"/>
      <c r="G2" s="580"/>
      <c r="H2" s="251"/>
    </row>
    <row r="3" spans="1:8" ht="25.2" customHeight="1" x14ac:dyDescent="0.4">
      <c r="A3" s="201" t="s">
        <v>0</v>
      </c>
      <c r="B3" s="202" t="s">
        <v>2</v>
      </c>
      <c r="C3" s="202" t="s">
        <v>1</v>
      </c>
      <c r="D3" s="202" t="s">
        <v>3</v>
      </c>
      <c r="E3" s="201" t="s">
        <v>681</v>
      </c>
      <c r="F3" s="202" t="s">
        <v>469</v>
      </c>
      <c r="G3" s="201" t="s">
        <v>422</v>
      </c>
    </row>
    <row r="4" spans="1:8" s="249" customFormat="1" ht="25.2" customHeight="1" x14ac:dyDescent="0.35">
      <c r="A4" s="141">
        <v>1</v>
      </c>
      <c r="B4" s="194" t="s">
        <v>314</v>
      </c>
      <c r="C4" s="194" t="s">
        <v>325</v>
      </c>
      <c r="D4" s="194" t="s">
        <v>8</v>
      </c>
      <c r="E4" s="142"/>
      <c r="F4" s="143"/>
      <c r="G4" s="142"/>
    </row>
    <row r="5" spans="1:8" s="249" customFormat="1" ht="25.2" customHeight="1" x14ac:dyDescent="0.35">
      <c r="A5" s="144">
        <v>2</v>
      </c>
      <c r="B5" s="153" t="s">
        <v>58</v>
      </c>
      <c r="C5" s="153" t="s">
        <v>309</v>
      </c>
      <c r="D5" s="197" t="s">
        <v>761</v>
      </c>
      <c r="E5" s="146"/>
      <c r="F5" s="147"/>
      <c r="G5" s="145"/>
    </row>
    <row r="6" spans="1:8" s="249" customFormat="1" ht="25.2" customHeight="1" x14ac:dyDescent="0.35">
      <c r="A6" s="141">
        <v>3</v>
      </c>
      <c r="B6" s="194" t="s">
        <v>31</v>
      </c>
      <c r="C6" s="194" t="s">
        <v>10</v>
      </c>
      <c r="D6" s="194" t="s">
        <v>11</v>
      </c>
      <c r="E6" s="142"/>
      <c r="F6" s="143"/>
      <c r="G6" s="142"/>
    </row>
    <row r="7" spans="1:8" s="249" customFormat="1" ht="25.2" customHeight="1" x14ac:dyDescent="0.35">
      <c r="A7" s="141">
        <v>4</v>
      </c>
      <c r="B7" s="194" t="s">
        <v>15</v>
      </c>
      <c r="C7" s="194" t="s">
        <v>14</v>
      </c>
      <c r="D7" s="194" t="s">
        <v>8</v>
      </c>
      <c r="E7" s="142"/>
      <c r="F7" s="143"/>
      <c r="G7" s="142"/>
    </row>
    <row r="8" spans="1:8" s="249" customFormat="1" ht="25.2" customHeight="1" x14ac:dyDescent="0.35">
      <c r="A8" s="141">
        <v>5</v>
      </c>
      <c r="B8" s="194" t="s">
        <v>213</v>
      </c>
      <c r="C8" s="194" t="s">
        <v>61</v>
      </c>
      <c r="D8" s="194" t="s">
        <v>27</v>
      </c>
      <c r="E8" s="142"/>
      <c r="F8" s="143"/>
      <c r="G8" s="142"/>
    </row>
    <row r="9" spans="1:8" s="249" customFormat="1" ht="25.2" customHeight="1" x14ac:dyDescent="0.35">
      <c r="A9" s="141">
        <v>6</v>
      </c>
      <c r="B9" s="194" t="s">
        <v>213</v>
      </c>
      <c r="C9" s="194" t="s">
        <v>61</v>
      </c>
      <c r="D9" s="194" t="s">
        <v>8</v>
      </c>
      <c r="E9" s="142"/>
      <c r="F9" s="143"/>
      <c r="G9" s="142"/>
    </row>
    <row r="10" spans="1:8" s="249" customFormat="1" ht="25.2" customHeight="1" x14ac:dyDescent="0.35">
      <c r="A10" s="141">
        <v>7</v>
      </c>
      <c r="B10" s="194" t="s">
        <v>17</v>
      </c>
      <c r="C10" s="194" t="s">
        <v>16</v>
      </c>
      <c r="D10" s="194" t="s">
        <v>11</v>
      </c>
      <c r="E10" s="142"/>
      <c r="F10" s="143"/>
      <c r="G10" s="142"/>
    </row>
    <row r="11" spans="1:8" s="249" customFormat="1" ht="25.2" customHeight="1" x14ac:dyDescent="0.35">
      <c r="A11" s="141">
        <v>8</v>
      </c>
      <c r="B11" s="194" t="s">
        <v>17</v>
      </c>
      <c r="C11" s="194" t="s">
        <v>16</v>
      </c>
      <c r="D11" s="194" t="s">
        <v>11</v>
      </c>
      <c r="E11" s="142"/>
      <c r="F11" s="143"/>
      <c r="G11" s="142"/>
    </row>
    <row r="12" spans="1:8" s="249" customFormat="1" ht="25.2" customHeight="1" x14ac:dyDescent="0.35">
      <c r="A12" s="141">
        <v>9</v>
      </c>
      <c r="B12" s="194" t="s">
        <v>20</v>
      </c>
      <c r="C12" s="194" t="s">
        <v>19</v>
      </c>
      <c r="D12" s="194" t="s">
        <v>428</v>
      </c>
      <c r="E12" s="142"/>
      <c r="F12" s="143"/>
      <c r="G12" s="142"/>
    </row>
    <row r="13" spans="1:8" s="249" customFormat="1" ht="25.2" customHeight="1" x14ac:dyDescent="0.35">
      <c r="A13" s="141">
        <v>10</v>
      </c>
      <c r="B13" s="194" t="s">
        <v>486</v>
      </c>
      <c r="C13" s="194" t="s">
        <v>18</v>
      </c>
      <c r="D13" s="194" t="s">
        <v>11</v>
      </c>
      <c r="E13" s="142"/>
      <c r="F13" s="143"/>
      <c r="G13" s="142"/>
    </row>
    <row r="14" spans="1:8" s="249" customFormat="1" ht="25.2" customHeight="1" x14ac:dyDescent="0.35">
      <c r="A14" s="141">
        <v>11</v>
      </c>
      <c r="B14" s="194" t="s">
        <v>20</v>
      </c>
      <c r="C14" s="194" t="s">
        <v>19</v>
      </c>
      <c r="D14" s="194" t="s">
        <v>8</v>
      </c>
      <c r="E14" s="142"/>
      <c r="F14" s="143"/>
      <c r="G14" s="142"/>
    </row>
    <row r="15" spans="1:8" s="249" customFormat="1" ht="25.2" customHeight="1" x14ac:dyDescent="0.35">
      <c r="A15" s="141">
        <v>12</v>
      </c>
      <c r="B15" s="194" t="s">
        <v>28</v>
      </c>
      <c r="C15" s="194" t="s">
        <v>13</v>
      </c>
      <c r="D15" s="194" t="s">
        <v>386</v>
      </c>
      <c r="E15" s="142"/>
      <c r="F15" s="143"/>
      <c r="G15" s="142"/>
    </row>
    <row r="16" spans="1:8" s="249" customFormat="1" ht="25.2" customHeight="1" x14ac:dyDescent="0.35">
      <c r="A16" s="141">
        <v>13</v>
      </c>
      <c r="B16" s="194" t="s">
        <v>22</v>
      </c>
      <c r="C16" s="194" t="s">
        <v>119</v>
      </c>
      <c r="D16" s="194" t="s">
        <v>342</v>
      </c>
      <c r="E16" s="142"/>
      <c r="F16" s="143"/>
      <c r="G16" s="142"/>
    </row>
    <row r="17" spans="1:7" s="249" customFormat="1" ht="25.2" customHeight="1" x14ac:dyDescent="0.35">
      <c r="A17" s="141">
        <v>14</v>
      </c>
      <c r="B17" s="194" t="s">
        <v>105</v>
      </c>
      <c r="C17" s="194" t="s">
        <v>104</v>
      </c>
      <c r="D17" s="194" t="s">
        <v>8</v>
      </c>
      <c r="E17" s="142"/>
      <c r="F17" s="143"/>
      <c r="G17" s="142"/>
    </row>
    <row r="18" spans="1:7" s="249" customFormat="1" ht="25.2" customHeight="1" x14ac:dyDescent="0.35">
      <c r="A18" s="141">
        <v>15</v>
      </c>
      <c r="B18" s="194" t="s">
        <v>53</v>
      </c>
      <c r="C18" s="194" t="s">
        <v>65</v>
      </c>
      <c r="D18" s="194" t="s">
        <v>8</v>
      </c>
      <c r="E18" s="142"/>
      <c r="F18" s="143"/>
      <c r="G18" s="142"/>
    </row>
    <row r="19" spans="1:7" s="249" customFormat="1" ht="25.2" customHeight="1" x14ac:dyDescent="0.35">
      <c r="A19" s="141">
        <v>16</v>
      </c>
      <c r="B19" s="194" t="s">
        <v>53</v>
      </c>
      <c r="C19" s="194" t="s">
        <v>65</v>
      </c>
      <c r="D19" s="194" t="s">
        <v>8</v>
      </c>
      <c r="E19" s="142"/>
      <c r="F19" s="143"/>
      <c r="G19" s="142"/>
    </row>
    <row r="20" spans="1:7" s="249" customFormat="1" ht="25.2" customHeight="1" x14ac:dyDescent="0.35">
      <c r="A20" s="144">
        <v>17</v>
      </c>
      <c r="B20" s="153" t="s">
        <v>184</v>
      </c>
      <c r="C20" s="153" t="s">
        <v>183</v>
      </c>
      <c r="D20" s="197" t="s">
        <v>27</v>
      </c>
      <c r="E20" s="146"/>
      <c r="F20" s="147"/>
      <c r="G20" s="145"/>
    </row>
    <row r="21" spans="1:7" s="249" customFormat="1" ht="25.2" customHeight="1" x14ac:dyDescent="0.35">
      <c r="A21" s="141">
        <v>18</v>
      </c>
      <c r="B21" s="194" t="s">
        <v>9</v>
      </c>
      <c r="C21" s="194" t="s">
        <v>9</v>
      </c>
      <c r="D21" s="194" t="s">
        <v>9</v>
      </c>
      <c r="E21" s="142"/>
      <c r="F21" s="143"/>
      <c r="G21" s="142" t="s">
        <v>857</v>
      </c>
    </row>
    <row r="22" spans="1:7" s="249" customFormat="1" ht="25.2" customHeight="1" x14ac:dyDescent="0.35">
      <c r="A22" s="141">
        <v>19</v>
      </c>
      <c r="B22" s="194" t="s">
        <v>194</v>
      </c>
      <c r="C22" s="194" t="s">
        <v>328</v>
      </c>
      <c r="D22" s="194" t="s">
        <v>8</v>
      </c>
      <c r="E22" s="142"/>
      <c r="F22" s="143"/>
      <c r="G22" s="142"/>
    </row>
    <row r="23" spans="1:7" s="249" customFormat="1" ht="25.2" customHeight="1" x14ac:dyDescent="0.35">
      <c r="A23" s="144">
        <v>20</v>
      </c>
      <c r="B23" s="153" t="s">
        <v>28</v>
      </c>
      <c r="C23" s="153" t="s">
        <v>638</v>
      </c>
      <c r="D23" s="197" t="s">
        <v>8</v>
      </c>
      <c r="E23" s="146"/>
      <c r="F23" s="148"/>
      <c r="G23" s="145"/>
    </row>
    <row r="24" spans="1:7" s="249" customFormat="1" ht="25.2" customHeight="1" x14ac:dyDescent="0.35">
      <c r="A24" s="141">
        <v>21</v>
      </c>
      <c r="B24" s="194" t="s">
        <v>9</v>
      </c>
      <c r="C24" s="194" t="s">
        <v>9</v>
      </c>
      <c r="D24" s="143" t="s">
        <v>856</v>
      </c>
      <c r="E24" s="142"/>
      <c r="F24" s="143"/>
      <c r="G24" s="142" t="s">
        <v>871</v>
      </c>
    </row>
    <row r="25" spans="1:7" s="249" customFormat="1" ht="25.2" customHeight="1" x14ac:dyDescent="0.4">
      <c r="A25" s="144">
        <v>22</v>
      </c>
      <c r="B25" s="149" t="s">
        <v>770</v>
      </c>
      <c r="C25" s="153"/>
      <c r="D25" s="153" t="s">
        <v>50</v>
      </c>
      <c r="E25" s="145"/>
      <c r="F25" s="149"/>
      <c r="G25" s="145"/>
    </row>
    <row r="26" spans="1:7" s="249" customFormat="1" ht="25.2" customHeight="1" x14ac:dyDescent="0.35">
      <c r="A26" s="144">
        <v>23</v>
      </c>
      <c r="B26" s="153" t="s">
        <v>753</v>
      </c>
      <c r="C26" s="153" t="s">
        <v>751</v>
      </c>
      <c r="D26" s="153" t="s">
        <v>858</v>
      </c>
      <c r="E26" s="145"/>
      <c r="F26" s="147"/>
      <c r="G26" s="145"/>
    </row>
    <row r="27" spans="1:7" s="249" customFormat="1" ht="25.2" customHeight="1" x14ac:dyDescent="0.35">
      <c r="A27" s="141">
        <v>24</v>
      </c>
      <c r="B27" s="194" t="s">
        <v>344</v>
      </c>
      <c r="C27" s="194" t="s">
        <v>173</v>
      </c>
      <c r="D27" s="194" t="s">
        <v>27</v>
      </c>
      <c r="E27" s="142"/>
      <c r="F27" s="143"/>
      <c r="G27" s="142"/>
    </row>
    <row r="28" spans="1:7" s="249" customFormat="1" ht="25.2" customHeight="1" x14ac:dyDescent="0.35">
      <c r="A28" s="141">
        <v>25</v>
      </c>
      <c r="B28" s="194" t="s">
        <v>344</v>
      </c>
      <c r="C28" s="194" t="s">
        <v>173</v>
      </c>
      <c r="D28" s="194" t="s">
        <v>27</v>
      </c>
      <c r="E28" s="142"/>
      <c r="F28" s="143"/>
      <c r="G28" s="142"/>
    </row>
    <row r="29" spans="1:7" s="249" customFormat="1" ht="25.2" customHeight="1" x14ac:dyDescent="0.35">
      <c r="A29" s="141">
        <v>26</v>
      </c>
      <c r="B29" s="194" t="s">
        <v>340</v>
      </c>
      <c r="C29" s="194" t="s">
        <v>72</v>
      </c>
      <c r="D29" s="194" t="s">
        <v>8</v>
      </c>
      <c r="E29" s="142"/>
      <c r="F29" s="143"/>
      <c r="G29" s="142"/>
    </row>
    <row r="30" spans="1:7" s="249" customFormat="1" ht="25.2" customHeight="1" x14ac:dyDescent="0.35">
      <c r="A30" s="141">
        <v>27</v>
      </c>
      <c r="B30" s="194" t="s">
        <v>35</v>
      </c>
      <c r="C30" s="194" t="s">
        <v>34</v>
      </c>
      <c r="D30" s="194" t="s">
        <v>27</v>
      </c>
      <c r="E30" s="142"/>
      <c r="F30" s="143"/>
      <c r="G30" s="142"/>
    </row>
    <row r="31" spans="1:7" s="249" customFormat="1" ht="25.2" customHeight="1" x14ac:dyDescent="0.35">
      <c r="A31" s="144">
        <v>28</v>
      </c>
      <c r="B31" s="153" t="s">
        <v>60</v>
      </c>
      <c r="C31" s="153" t="s">
        <v>59</v>
      </c>
      <c r="D31" s="153" t="s">
        <v>468</v>
      </c>
      <c r="E31" s="145"/>
      <c r="F31" s="147"/>
      <c r="G31" s="145"/>
    </row>
    <row r="32" spans="1:7" s="249" customFormat="1" ht="25.2" customHeight="1" x14ac:dyDescent="0.35">
      <c r="A32" s="141">
        <v>29</v>
      </c>
      <c r="B32" s="194" t="s">
        <v>35</v>
      </c>
      <c r="C32" s="194" t="s">
        <v>34</v>
      </c>
      <c r="D32" s="194" t="s">
        <v>27</v>
      </c>
      <c r="E32" s="142"/>
      <c r="F32" s="143"/>
      <c r="G32" s="142"/>
    </row>
    <row r="33" spans="1:7" s="249" customFormat="1" ht="25.2" customHeight="1" x14ac:dyDescent="0.35">
      <c r="A33" s="150">
        <v>30</v>
      </c>
      <c r="B33" s="198" t="s">
        <v>51</v>
      </c>
      <c r="C33" s="198" t="s">
        <v>695</v>
      </c>
      <c r="D33" s="198" t="s">
        <v>27</v>
      </c>
      <c r="E33" s="151"/>
      <c r="F33" s="152"/>
      <c r="G33" s="151"/>
    </row>
    <row r="34" spans="1:7" s="250" customFormat="1" ht="25.2" customHeight="1" x14ac:dyDescent="0.35">
      <c r="A34" s="141">
        <v>31</v>
      </c>
      <c r="B34" s="194" t="s">
        <v>54</v>
      </c>
      <c r="C34" s="194" t="s">
        <v>23</v>
      </c>
      <c r="D34" s="194" t="s">
        <v>27</v>
      </c>
      <c r="E34" s="142"/>
      <c r="F34" s="143"/>
      <c r="G34" s="142"/>
    </row>
    <row r="35" spans="1:7" s="249" customFormat="1" ht="25.2" customHeight="1" x14ac:dyDescent="0.35">
      <c r="A35" s="141">
        <v>32</v>
      </c>
      <c r="B35" s="194" t="s">
        <v>24</v>
      </c>
      <c r="C35" s="194" t="s">
        <v>159</v>
      </c>
      <c r="D35" s="194" t="s">
        <v>27</v>
      </c>
      <c r="E35" s="142"/>
      <c r="F35" s="143"/>
      <c r="G35" s="142"/>
    </row>
    <row r="36" spans="1:7" s="249" customFormat="1" ht="25.2" customHeight="1" x14ac:dyDescent="0.35">
      <c r="A36" s="141">
        <v>33</v>
      </c>
      <c r="B36" s="194" t="s">
        <v>356</v>
      </c>
      <c r="C36" s="194" t="s">
        <v>769</v>
      </c>
      <c r="D36" s="194" t="s">
        <v>27</v>
      </c>
      <c r="E36" s="142"/>
      <c r="F36" s="143"/>
      <c r="G36" s="142"/>
    </row>
    <row r="37" spans="1:7" s="249" customFormat="1" ht="25.2" customHeight="1" x14ac:dyDescent="0.35">
      <c r="A37" s="141">
        <v>34</v>
      </c>
      <c r="B37" s="194" t="s">
        <v>140</v>
      </c>
      <c r="C37" s="194" t="s">
        <v>12</v>
      </c>
      <c r="D37" s="194" t="s">
        <v>8</v>
      </c>
      <c r="E37" s="142"/>
      <c r="F37" s="143"/>
      <c r="G37" s="142"/>
    </row>
    <row r="38" spans="1:7" s="249" customFormat="1" ht="25.2" customHeight="1" x14ac:dyDescent="0.35">
      <c r="A38" s="141">
        <v>35</v>
      </c>
      <c r="B38" s="194" t="s">
        <v>33</v>
      </c>
      <c r="C38" s="194" t="s">
        <v>32</v>
      </c>
      <c r="D38" s="194" t="s">
        <v>27</v>
      </c>
      <c r="E38" s="142"/>
      <c r="F38" s="143"/>
      <c r="G38" s="142"/>
    </row>
    <row r="39" spans="1:7" s="249" customFormat="1" ht="25.2" customHeight="1" x14ac:dyDescent="0.4">
      <c r="A39" s="144">
        <v>36</v>
      </c>
      <c r="B39" s="153" t="s">
        <v>484</v>
      </c>
      <c r="C39" s="197" t="s">
        <v>95</v>
      </c>
      <c r="D39" s="153" t="s">
        <v>27</v>
      </c>
      <c r="E39" s="145"/>
      <c r="F39" s="149"/>
      <c r="G39" s="153"/>
    </row>
    <row r="40" spans="1:7" s="249" customFormat="1" ht="25.2" customHeight="1" x14ac:dyDescent="0.35">
      <c r="A40" s="141">
        <v>37</v>
      </c>
      <c r="B40" s="194" t="s">
        <v>793</v>
      </c>
      <c r="C40" s="194" t="s">
        <v>792</v>
      </c>
      <c r="D40" s="194" t="s">
        <v>27</v>
      </c>
      <c r="E40" s="142"/>
      <c r="F40" s="143"/>
      <c r="G40" s="142" t="s">
        <v>859</v>
      </c>
    </row>
    <row r="41" spans="1:7" s="249" customFormat="1" ht="25.2" customHeight="1" x14ac:dyDescent="0.35">
      <c r="A41" s="141">
        <v>38</v>
      </c>
      <c r="B41" s="194" t="s">
        <v>30</v>
      </c>
      <c r="C41" s="194" t="s">
        <v>29</v>
      </c>
      <c r="D41" s="194" t="s">
        <v>27</v>
      </c>
      <c r="E41" s="142"/>
      <c r="F41" s="143"/>
      <c r="G41" s="142"/>
    </row>
    <row r="42" spans="1:7" s="249" customFormat="1" ht="25.2" customHeight="1" x14ac:dyDescent="0.35">
      <c r="A42" s="141">
        <v>39</v>
      </c>
      <c r="B42" s="194" t="s">
        <v>696</v>
      </c>
      <c r="C42" s="194" t="s">
        <v>19</v>
      </c>
      <c r="D42" s="194" t="s">
        <v>27</v>
      </c>
      <c r="E42" s="142"/>
      <c r="F42" s="143"/>
      <c r="G42" s="142"/>
    </row>
    <row r="43" spans="1:7" s="249" customFormat="1" ht="25.2" customHeight="1" x14ac:dyDescent="0.35">
      <c r="A43" s="141">
        <v>40</v>
      </c>
      <c r="B43" s="194" t="s">
        <v>696</v>
      </c>
      <c r="C43" s="194" t="s">
        <v>19</v>
      </c>
      <c r="D43" s="194">
        <v>420</v>
      </c>
      <c r="E43" s="194"/>
      <c r="F43" s="143"/>
      <c r="G43" s="142"/>
    </row>
    <row r="44" spans="1:7" s="249" customFormat="1" ht="25.2" customHeight="1" x14ac:dyDescent="0.35">
      <c r="A44" s="141">
        <v>41</v>
      </c>
      <c r="B44" s="194" t="s">
        <v>696</v>
      </c>
      <c r="C44" s="194" t="s">
        <v>19</v>
      </c>
      <c r="D44" s="194" t="s">
        <v>438</v>
      </c>
      <c r="E44" s="142"/>
      <c r="F44" s="143"/>
      <c r="G44" s="142"/>
    </row>
    <row r="45" spans="1:7" s="249" customFormat="1" ht="25.2" customHeight="1" x14ac:dyDescent="0.35">
      <c r="A45" s="141">
        <v>42</v>
      </c>
      <c r="B45" s="194" t="s">
        <v>697</v>
      </c>
      <c r="C45" s="194" t="s">
        <v>26</v>
      </c>
      <c r="D45" s="194" t="s">
        <v>27</v>
      </c>
      <c r="E45" s="142"/>
      <c r="F45" s="143"/>
      <c r="G45" s="142"/>
    </row>
    <row r="46" spans="1:7" s="249" customFormat="1" ht="25.2" customHeight="1" x14ac:dyDescent="0.35">
      <c r="A46" s="141">
        <v>43</v>
      </c>
      <c r="B46" s="194" t="s">
        <v>331</v>
      </c>
      <c r="C46" s="194" t="s">
        <v>330</v>
      </c>
      <c r="D46" s="194" t="s">
        <v>27</v>
      </c>
      <c r="E46" s="142"/>
      <c r="F46" s="143"/>
      <c r="G46" s="142"/>
    </row>
    <row r="47" spans="1:7" s="249" customFormat="1" ht="25.2" customHeight="1" x14ac:dyDescent="0.35">
      <c r="A47" s="141">
        <v>44</v>
      </c>
      <c r="B47" s="194" t="s">
        <v>21</v>
      </c>
      <c r="C47" s="194" t="s">
        <v>485</v>
      </c>
      <c r="D47" s="194" t="s">
        <v>27</v>
      </c>
      <c r="E47" s="142"/>
      <c r="F47" s="143"/>
      <c r="G47" s="142"/>
    </row>
    <row r="48" spans="1:7" s="249" customFormat="1" ht="25.2" customHeight="1" x14ac:dyDescent="0.35">
      <c r="A48" s="141">
        <v>45</v>
      </c>
      <c r="B48" s="194" t="s">
        <v>331</v>
      </c>
      <c r="C48" s="194" t="s">
        <v>330</v>
      </c>
      <c r="D48" s="194" t="s">
        <v>27</v>
      </c>
      <c r="E48" s="142"/>
      <c r="F48" s="143"/>
      <c r="G48" s="142"/>
    </row>
    <row r="49" spans="1:7" s="249" customFormat="1" ht="25.2" customHeight="1" x14ac:dyDescent="0.35">
      <c r="A49" s="141">
        <v>46</v>
      </c>
      <c r="B49" s="194" t="s">
        <v>49</v>
      </c>
      <c r="C49" s="194" t="s">
        <v>470</v>
      </c>
      <c r="D49" s="194" t="s">
        <v>27</v>
      </c>
      <c r="E49" s="195"/>
      <c r="F49" s="143"/>
      <c r="G49" s="142"/>
    </row>
    <row r="50" spans="1:7" s="249" customFormat="1" ht="25.2" customHeight="1" x14ac:dyDescent="0.35">
      <c r="A50" s="141">
        <v>47</v>
      </c>
      <c r="B50" s="194" t="s">
        <v>49</v>
      </c>
      <c r="C50" s="194" t="s">
        <v>470</v>
      </c>
      <c r="D50" s="194" t="s">
        <v>27</v>
      </c>
      <c r="E50" s="195"/>
      <c r="F50" s="143"/>
      <c r="G50" s="142"/>
    </row>
    <row r="51" spans="1:7" s="249" customFormat="1" ht="25.2" customHeight="1" x14ac:dyDescent="0.35">
      <c r="A51" s="141">
        <v>48</v>
      </c>
      <c r="B51" s="194" t="s">
        <v>49</v>
      </c>
      <c r="C51" s="194" t="s">
        <v>470</v>
      </c>
      <c r="D51" s="194" t="s">
        <v>27</v>
      </c>
      <c r="E51" s="142"/>
      <c r="F51" s="143"/>
      <c r="G51" s="142"/>
    </row>
    <row r="52" spans="1:7" s="249" customFormat="1" ht="25.2" customHeight="1" x14ac:dyDescent="0.35">
      <c r="A52" s="141">
        <v>49</v>
      </c>
      <c r="B52" s="194" t="s">
        <v>697</v>
      </c>
      <c r="C52" s="194" t="s">
        <v>26</v>
      </c>
      <c r="D52" s="194" t="s">
        <v>27</v>
      </c>
      <c r="E52" s="142"/>
      <c r="F52" s="143"/>
      <c r="G52" s="142"/>
    </row>
    <row r="53" spans="1:7" s="249" customFormat="1" ht="25.2" customHeight="1" x14ac:dyDescent="0.35">
      <c r="A53" s="141">
        <v>50</v>
      </c>
      <c r="B53" s="194" t="s">
        <v>28</v>
      </c>
      <c r="C53" s="194" t="s">
        <v>638</v>
      </c>
      <c r="D53" s="194" t="s">
        <v>858</v>
      </c>
      <c r="E53" s="142"/>
      <c r="F53" s="143"/>
      <c r="G53" s="142"/>
    </row>
    <row r="54" spans="1:7" s="249" customFormat="1" ht="25.2" customHeight="1" x14ac:dyDescent="0.35">
      <c r="A54" s="141">
        <v>51</v>
      </c>
      <c r="B54" s="194" t="s">
        <v>81</v>
      </c>
      <c r="C54" s="194" t="s">
        <v>76</v>
      </c>
      <c r="D54" s="194" t="s">
        <v>69</v>
      </c>
      <c r="E54" s="142"/>
      <c r="F54" s="143"/>
      <c r="G54" s="142"/>
    </row>
    <row r="55" spans="1:7" s="249" customFormat="1" ht="25.2" customHeight="1" x14ac:dyDescent="0.35">
      <c r="A55" s="141">
        <v>52</v>
      </c>
      <c r="B55" s="194" t="s">
        <v>31</v>
      </c>
      <c r="C55" s="194" t="s">
        <v>63</v>
      </c>
      <c r="D55" s="194" t="s">
        <v>27</v>
      </c>
      <c r="E55" s="142"/>
      <c r="F55" s="143"/>
      <c r="G55" s="142"/>
    </row>
    <row r="56" spans="1:7" s="249" customFormat="1" ht="25.2" customHeight="1" x14ac:dyDescent="0.35">
      <c r="A56" s="141">
        <v>53</v>
      </c>
      <c r="B56" s="194" t="s">
        <v>698</v>
      </c>
      <c r="C56" s="194" t="s">
        <v>46</v>
      </c>
      <c r="D56" s="194" t="s">
        <v>27</v>
      </c>
      <c r="E56" s="142"/>
      <c r="F56" s="143"/>
      <c r="G56" s="142"/>
    </row>
    <row r="57" spans="1:7" s="249" customFormat="1" ht="25.2" customHeight="1" x14ac:dyDescent="0.35">
      <c r="A57" s="141">
        <v>54</v>
      </c>
      <c r="B57" s="194" t="s">
        <v>697</v>
      </c>
      <c r="C57" s="194" t="s">
        <v>26</v>
      </c>
      <c r="D57" s="194" t="s">
        <v>443</v>
      </c>
      <c r="E57" s="142"/>
      <c r="F57" s="143"/>
      <c r="G57" s="142"/>
    </row>
    <row r="58" spans="1:7" s="249" customFormat="1" ht="25.2" customHeight="1" x14ac:dyDescent="0.35">
      <c r="A58" s="141">
        <v>55</v>
      </c>
      <c r="B58" s="194" t="s">
        <v>861</v>
      </c>
      <c r="C58" s="194" t="s">
        <v>59</v>
      </c>
      <c r="D58" s="194" t="s">
        <v>835</v>
      </c>
      <c r="E58" s="195"/>
      <c r="F58" s="195"/>
      <c r="G58" s="142"/>
    </row>
    <row r="59" spans="1:7" s="249" customFormat="1" ht="25.2" customHeight="1" x14ac:dyDescent="0.35">
      <c r="A59" s="141">
        <v>56</v>
      </c>
      <c r="B59" s="194" t="s">
        <v>340</v>
      </c>
      <c r="C59" s="194" t="s">
        <v>72</v>
      </c>
      <c r="D59" s="194" t="s">
        <v>8</v>
      </c>
      <c r="E59" s="195"/>
      <c r="F59" s="195"/>
      <c r="G59" s="195"/>
    </row>
    <row r="60" spans="1:7" s="249" customFormat="1" ht="25.2" customHeight="1" x14ac:dyDescent="0.35">
      <c r="A60" s="141">
        <v>57</v>
      </c>
      <c r="B60" s="194" t="s">
        <v>340</v>
      </c>
      <c r="C60" s="194" t="s">
        <v>72</v>
      </c>
      <c r="D60" s="194" t="s">
        <v>762</v>
      </c>
      <c r="E60" s="195"/>
      <c r="F60" s="195"/>
      <c r="G60" s="195" t="s">
        <v>763</v>
      </c>
    </row>
    <row r="61" spans="1:7" s="249" customFormat="1" ht="25.2" customHeight="1" x14ac:dyDescent="0.35">
      <c r="A61" s="141">
        <v>58</v>
      </c>
      <c r="B61" s="194" t="s">
        <v>43</v>
      </c>
      <c r="C61" s="194" t="s">
        <v>699</v>
      </c>
      <c r="D61" s="194" t="s">
        <v>27</v>
      </c>
      <c r="E61" s="142"/>
      <c r="F61" s="143"/>
      <c r="G61" s="142"/>
    </row>
    <row r="62" spans="1:7" s="249" customFormat="1" ht="25.2" customHeight="1" x14ac:dyDescent="0.35">
      <c r="A62" s="141">
        <v>59</v>
      </c>
      <c r="B62" s="194" t="s">
        <v>62</v>
      </c>
      <c r="C62" s="194" t="s">
        <v>338</v>
      </c>
      <c r="D62" s="194" t="s">
        <v>27</v>
      </c>
      <c r="E62" s="142"/>
      <c r="F62" s="143"/>
      <c r="G62" s="142"/>
    </row>
    <row r="63" spans="1:7" s="249" customFormat="1" ht="25.2" customHeight="1" x14ac:dyDescent="0.35">
      <c r="A63" s="141">
        <v>60</v>
      </c>
      <c r="B63" s="194" t="s">
        <v>62</v>
      </c>
      <c r="C63" s="194" t="s">
        <v>338</v>
      </c>
      <c r="D63" s="194" t="s">
        <v>142</v>
      </c>
      <c r="E63" s="142"/>
      <c r="F63" s="143"/>
      <c r="G63" s="142"/>
    </row>
    <row r="64" spans="1:7" s="249" customFormat="1" ht="25.2" customHeight="1" x14ac:dyDescent="0.35">
      <c r="A64" s="141">
        <v>61</v>
      </c>
      <c r="B64" s="194" t="s">
        <v>62</v>
      </c>
      <c r="C64" s="194" t="s">
        <v>338</v>
      </c>
      <c r="D64" s="194" t="s">
        <v>142</v>
      </c>
      <c r="E64" s="142"/>
      <c r="F64" s="143"/>
      <c r="G64" s="142"/>
    </row>
    <row r="65" spans="1:7" s="249" customFormat="1" ht="25.2" customHeight="1" x14ac:dyDescent="0.35">
      <c r="A65" s="141">
        <v>62</v>
      </c>
      <c r="B65" s="194" t="s">
        <v>25</v>
      </c>
      <c r="C65" s="194" t="s">
        <v>55</v>
      </c>
      <c r="D65" s="194" t="s">
        <v>66</v>
      </c>
      <c r="E65" s="142"/>
      <c r="F65" s="143"/>
      <c r="G65" s="142"/>
    </row>
    <row r="66" spans="1:7" s="249" customFormat="1" ht="25.2" customHeight="1" x14ac:dyDescent="0.35">
      <c r="A66" s="144">
        <v>63</v>
      </c>
      <c r="B66" s="153" t="s">
        <v>861</v>
      </c>
      <c r="C66" s="153" t="s">
        <v>59</v>
      </c>
      <c r="D66" s="153" t="s">
        <v>27</v>
      </c>
      <c r="E66" s="145"/>
      <c r="F66" s="147"/>
      <c r="G66" s="145" t="s">
        <v>860</v>
      </c>
    </row>
    <row r="67" spans="1:7" s="249" customFormat="1" ht="25.2" customHeight="1" x14ac:dyDescent="0.35">
      <c r="A67" s="141">
        <v>64</v>
      </c>
      <c r="B67" s="194" t="s">
        <v>700</v>
      </c>
      <c r="C67" s="194" t="s">
        <v>243</v>
      </c>
      <c r="D67" s="194" t="s">
        <v>50</v>
      </c>
      <c r="E67" s="142"/>
      <c r="F67" s="143"/>
      <c r="G67" s="142"/>
    </row>
    <row r="68" spans="1:7" s="249" customFormat="1" ht="25.2" customHeight="1" x14ac:dyDescent="0.4">
      <c r="A68" s="144">
        <v>65</v>
      </c>
      <c r="B68" s="197" t="s">
        <v>43</v>
      </c>
      <c r="C68" s="153" t="s">
        <v>265</v>
      </c>
      <c r="D68" s="153" t="s">
        <v>9</v>
      </c>
      <c r="E68" s="145"/>
      <c r="F68" s="147"/>
      <c r="G68" s="303"/>
    </row>
    <row r="69" spans="1:7" s="249" customFormat="1" ht="25.2" customHeight="1" x14ac:dyDescent="0.35">
      <c r="A69" s="141">
        <v>66</v>
      </c>
      <c r="B69" s="194" t="s">
        <v>336</v>
      </c>
      <c r="C69" s="194" t="s">
        <v>311</v>
      </c>
      <c r="D69" s="194" t="s">
        <v>57</v>
      </c>
      <c r="E69" s="142"/>
      <c r="F69" s="143"/>
      <c r="G69" s="142"/>
    </row>
    <row r="70" spans="1:7" s="249" customFormat="1" ht="25.2" customHeight="1" x14ac:dyDescent="0.35">
      <c r="A70" s="141">
        <v>67</v>
      </c>
      <c r="B70" s="194" t="s">
        <v>24</v>
      </c>
      <c r="C70" s="194" t="s">
        <v>278</v>
      </c>
      <c r="D70" s="194" t="s">
        <v>86</v>
      </c>
      <c r="E70" s="142"/>
      <c r="F70" s="143"/>
      <c r="G70" s="142"/>
    </row>
    <row r="71" spans="1:7" s="249" customFormat="1" ht="25.2" customHeight="1" x14ac:dyDescent="0.35">
      <c r="A71" s="141">
        <v>68</v>
      </c>
      <c r="B71" s="194" t="s">
        <v>30</v>
      </c>
      <c r="C71" s="194" t="s">
        <v>812</v>
      </c>
      <c r="D71" s="143" t="s">
        <v>804</v>
      </c>
      <c r="E71" s="142"/>
      <c r="F71" s="143"/>
      <c r="G71" s="142"/>
    </row>
    <row r="72" spans="1:7" s="249" customFormat="1" ht="25.2" customHeight="1" x14ac:dyDescent="0.35">
      <c r="A72" s="144">
        <v>69</v>
      </c>
      <c r="B72" s="194" t="s">
        <v>30</v>
      </c>
      <c r="C72" s="194" t="s">
        <v>812</v>
      </c>
      <c r="D72" s="143" t="s">
        <v>804</v>
      </c>
      <c r="E72" s="153"/>
      <c r="F72" s="147"/>
      <c r="G72" s="145"/>
    </row>
    <row r="73" spans="1:7" s="249" customFormat="1" ht="25.2" customHeight="1" x14ac:dyDescent="0.35">
      <c r="A73" s="141">
        <v>70</v>
      </c>
      <c r="B73" s="194" t="s">
        <v>227</v>
      </c>
      <c r="C73" s="194" t="s">
        <v>226</v>
      </c>
      <c r="D73" s="194" t="s">
        <v>271</v>
      </c>
      <c r="E73" s="142"/>
      <c r="F73" s="143"/>
      <c r="G73" s="142"/>
    </row>
    <row r="74" spans="1:7" s="249" customFormat="1" ht="25.2" customHeight="1" x14ac:dyDescent="0.35">
      <c r="A74" s="141">
        <v>71</v>
      </c>
      <c r="B74" s="194" t="s">
        <v>813</v>
      </c>
      <c r="C74" s="194" t="s">
        <v>814</v>
      </c>
      <c r="D74" s="194" t="s">
        <v>815</v>
      </c>
      <c r="E74" s="142"/>
      <c r="F74" s="143"/>
      <c r="G74" s="142"/>
    </row>
    <row r="75" spans="1:7" s="249" customFormat="1" ht="25.2" customHeight="1" x14ac:dyDescent="0.35">
      <c r="A75" s="141">
        <v>72</v>
      </c>
      <c r="B75" s="194" t="s">
        <v>111</v>
      </c>
      <c r="C75" s="194" t="s">
        <v>120</v>
      </c>
      <c r="D75" s="194" t="s">
        <v>142</v>
      </c>
      <c r="E75" s="142"/>
      <c r="F75" s="143"/>
      <c r="G75" s="142"/>
    </row>
    <row r="76" spans="1:7" s="249" customFormat="1" ht="25.2" customHeight="1" x14ac:dyDescent="0.35">
      <c r="A76" s="144">
        <v>73</v>
      </c>
      <c r="B76" s="153" t="s">
        <v>111</v>
      </c>
      <c r="C76" s="153" t="s">
        <v>120</v>
      </c>
      <c r="D76" s="153" t="s">
        <v>142</v>
      </c>
      <c r="E76" s="145"/>
      <c r="F76" s="147"/>
      <c r="G76" s="145"/>
    </row>
    <row r="77" spans="1:7" s="249" customFormat="1" ht="25.2" customHeight="1" x14ac:dyDescent="0.35">
      <c r="A77" s="141">
        <v>74</v>
      </c>
      <c r="B77" s="194" t="s">
        <v>697</v>
      </c>
      <c r="C77" s="194" t="s">
        <v>26</v>
      </c>
      <c r="D77" s="194" t="s">
        <v>764</v>
      </c>
      <c r="E77" s="142"/>
      <c r="F77" s="143"/>
      <c r="G77" s="142"/>
    </row>
    <row r="78" spans="1:7" s="249" customFormat="1" ht="25.2" customHeight="1" x14ac:dyDescent="0.35">
      <c r="A78" s="141">
        <v>75</v>
      </c>
      <c r="B78" s="194" t="s">
        <v>91</v>
      </c>
      <c r="C78" s="194" t="s">
        <v>90</v>
      </c>
      <c r="D78" s="194" t="s">
        <v>343</v>
      </c>
      <c r="E78" s="142"/>
      <c r="F78" s="143"/>
      <c r="G78" s="142"/>
    </row>
    <row r="79" spans="1:7" s="249" customFormat="1" ht="25.2" customHeight="1" x14ac:dyDescent="0.35">
      <c r="A79" s="141">
        <v>76</v>
      </c>
      <c r="B79" s="194" t="s">
        <v>49</v>
      </c>
      <c r="C79" s="194" t="s">
        <v>470</v>
      </c>
      <c r="D79" s="194" t="s">
        <v>27</v>
      </c>
      <c r="E79" s="142"/>
      <c r="F79" s="143"/>
      <c r="G79" s="142"/>
    </row>
    <row r="80" spans="1:7" s="249" customFormat="1" ht="25.2" customHeight="1" x14ac:dyDescent="0.35">
      <c r="A80" s="141">
        <v>77</v>
      </c>
      <c r="B80" s="194" t="s">
        <v>17</v>
      </c>
      <c r="C80" s="194" t="s">
        <v>224</v>
      </c>
      <c r="D80" s="194" t="s">
        <v>346</v>
      </c>
      <c r="E80" s="142"/>
      <c r="F80" s="143"/>
      <c r="G80" s="142"/>
    </row>
    <row r="81" spans="1:7" s="249" customFormat="1" ht="25.2" customHeight="1" x14ac:dyDescent="0.35">
      <c r="A81" s="141">
        <v>78</v>
      </c>
      <c r="B81" s="194" t="s">
        <v>56</v>
      </c>
      <c r="C81" s="194" t="s">
        <v>350</v>
      </c>
      <c r="D81" s="194" t="s">
        <v>450</v>
      </c>
      <c r="E81" s="142"/>
      <c r="F81" s="143"/>
      <c r="G81" s="142"/>
    </row>
    <row r="82" spans="1:7" s="249" customFormat="1" ht="25.2" customHeight="1" x14ac:dyDescent="0.35">
      <c r="A82" s="141">
        <v>79</v>
      </c>
      <c r="B82" s="194" t="s">
        <v>701</v>
      </c>
      <c r="C82" s="194" t="s">
        <v>292</v>
      </c>
      <c r="D82" s="194" t="s">
        <v>458</v>
      </c>
      <c r="E82" s="194"/>
      <c r="F82" s="143"/>
      <c r="G82" s="142"/>
    </row>
    <row r="83" spans="1:7" s="249" customFormat="1" ht="25.2" customHeight="1" x14ac:dyDescent="0.35">
      <c r="A83" s="141">
        <v>80</v>
      </c>
      <c r="B83" s="194" t="s">
        <v>105</v>
      </c>
      <c r="C83" s="194" t="s">
        <v>713</v>
      </c>
      <c r="D83" s="194" t="s">
        <v>858</v>
      </c>
      <c r="E83" s="142"/>
      <c r="F83" s="143"/>
      <c r="G83" s="142"/>
    </row>
    <row r="84" spans="1:7" s="249" customFormat="1" ht="25.2" customHeight="1" x14ac:dyDescent="0.4">
      <c r="A84" s="144">
        <v>81</v>
      </c>
      <c r="B84" s="149" t="s">
        <v>770</v>
      </c>
      <c r="C84" s="153"/>
      <c r="D84" s="153" t="s">
        <v>451</v>
      </c>
      <c r="E84" s="145"/>
      <c r="F84" s="147"/>
      <c r="G84" s="145"/>
    </row>
    <row r="85" spans="1:7" s="249" customFormat="1" ht="25.2" customHeight="1" x14ac:dyDescent="0.4">
      <c r="A85" s="141">
        <v>82</v>
      </c>
      <c r="B85" s="153" t="s">
        <v>9</v>
      </c>
      <c r="C85" s="153" t="s">
        <v>9</v>
      </c>
      <c r="D85" s="153" t="s">
        <v>9</v>
      </c>
      <c r="E85" s="153"/>
      <c r="F85" s="147"/>
      <c r="G85" s="303" t="s">
        <v>719</v>
      </c>
    </row>
    <row r="86" spans="1:7" s="249" customFormat="1" ht="25.2" customHeight="1" x14ac:dyDescent="0.35">
      <c r="A86" s="144">
        <v>83</v>
      </c>
      <c r="B86" s="197" t="s">
        <v>21</v>
      </c>
      <c r="C86" s="153" t="s">
        <v>485</v>
      </c>
      <c r="D86" s="153" t="s">
        <v>142</v>
      </c>
      <c r="E86" s="145"/>
      <c r="F86" s="147"/>
      <c r="G86" s="145"/>
    </row>
    <row r="87" spans="1:7" s="249" customFormat="1" ht="25.2" customHeight="1" x14ac:dyDescent="0.35">
      <c r="A87" s="141">
        <v>84</v>
      </c>
      <c r="B87" s="194" t="s">
        <v>53</v>
      </c>
      <c r="C87" s="194" t="s">
        <v>52</v>
      </c>
      <c r="D87" s="194" t="s">
        <v>455</v>
      </c>
      <c r="E87" s="142"/>
      <c r="F87" s="143"/>
      <c r="G87" s="142"/>
    </row>
    <row r="88" spans="1:7" s="249" customFormat="1" ht="25.2" customHeight="1" x14ac:dyDescent="0.35">
      <c r="A88" s="144">
        <v>85</v>
      </c>
      <c r="B88" s="153"/>
      <c r="C88" s="153" t="s">
        <v>345</v>
      </c>
      <c r="D88" s="153">
        <v>420</v>
      </c>
      <c r="E88" s="145"/>
      <c r="F88" s="147"/>
      <c r="G88" s="145"/>
    </row>
    <row r="89" spans="1:7" s="249" customFormat="1" ht="25.2" customHeight="1" x14ac:dyDescent="0.35">
      <c r="A89" s="141">
        <v>86</v>
      </c>
      <c r="B89" s="194" t="s">
        <v>702</v>
      </c>
      <c r="C89" s="194" t="s">
        <v>709</v>
      </c>
      <c r="D89" s="194" t="s">
        <v>347</v>
      </c>
      <c r="E89" s="142"/>
      <c r="F89" s="143"/>
      <c r="G89" s="142"/>
    </row>
    <row r="90" spans="1:7" s="249" customFormat="1" ht="25.2" customHeight="1" x14ac:dyDescent="0.35">
      <c r="A90" s="141">
        <v>87</v>
      </c>
      <c r="B90" s="194" t="s">
        <v>702</v>
      </c>
      <c r="C90" s="194" t="s">
        <v>709</v>
      </c>
      <c r="D90" s="194" t="s">
        <v>69</v>
      </c>
      <c r="E90" s="142"/>
      <c r="F90" s="154"/>
      <c r="G90" s="155"/>
    </row>
    <row r="91" spans="1:7" s="249" customFormat="1" ht="25.2" customHeight="1" x14ac:dyDescent="0.35">
      <c r="A91" s="141">
        <v>88</v>
      </c>
      <c r="B91" s="194" t="s">
        <v>24</v>
      </c>
      <c r="C91" s="194" t="s">
        <v>842</v>
      </c>
      <c r="D91" s="194" t="s">
        <v>862</v>
      </c>
      <c r="E91" s="142"/>
      <c r="F91" s="143"/>
      <c r="G91" s="142"/>
    </row>
    <row r="92" spans="1:7" s="249" customFormat="1" ht="25.2" customHeight="1" x14ac:dyDescent="0.35">
      <c r="A92" s="141">
        <v>89</v>
      </c>
      <c r="B92" s="194" t="s">
        <v>689</v>
      </c>
      <c r="C92" s="194" t="s">
        <v>387</v>
      </c>
      <c r="D92" s="194" t="s">
        <v>453</v>
      </c>
      <c r="E92" s="142"/>
      <c r="F92" s="143"/>
      <c r="G92" s="142"/>
    </row>
    <row r="93" spans="1:7" s="249" customFormat="1" ht="25.2" customHeight="1" x14ac:dyDescent="0.35">
      <c r="A93" s="141">
        <v>90</v>
      </c>
      <c r="B93" s="194" t="s">
        <v>689</v>
      </c>
      <c r="C93" s="194" t="s">
        <v>387</v>
      </c>
      <c r="D93" s="194" t="s">
        <v>27</v>
      </c>
      <c r="E93" s="142"/>
      <c r="F93" s="143"/>
      <c r="G93" s="142"/>
    </row>
    <row r="94" spans="1:7" s="249" customFormat="1" ht="25.2" customHeight="1" x14ac:dyDescent="0.35">
      <c r="A94" s="141">
        <v>91</v>
      </c>
      <c r="B94" s="194" t="s">
        <v>53</v>
      </c>
      <c r="C94" s="194" t="s">
        <v>65</v>
      </c>
      <c r="D94" s="194" t="s">
        <v>784</v>
      </c>
      <c r="E94" s="142"/>
      <c r="F94" s="143"/>
      <c r="G94" s="142"/>
    </row>
    <row r="95" spans="1:7" s="249" customFormat="1" ht="25.2" customHeight="1" x14ac:dyDescent="0.35">
      <c r="A95" s="141">
        <v>92</v>
      </c>
      <c r="B95" s="382" t="s">
        <v>892</v>
      </c>
      <c r="C95" s="194" t="s">
        <v>9</v>
      </c>
      <c r="D95" s="194" t="s">
        <v>9</v>
      </c>
      <c r="E95" s="142"/>
      <c r="F95" s="143"/>
      <c r="G95" s="142"/>
    </row>
    <row r="96" spans="1:7" s="249" customFormat="1" ht="25.2" customHeight="1" x14ac:dyDescent="0.35">
      <c r="A96" s="141">
        <v>93</v>
      </c>
      <c r="B96" s="194" t="s">
        <v>704</v>
      </c>
      <c r="C96" s="194" t="s">
        <v>78</v>
      </c>
      <c r="D96" s="194" t="s">
        <v>69</v>
      </c>
      <c r="E96" s="142"/>
      <c r="F96" s="143"/>
      <c r="G96" s="142"/>
    </row>
    <row r="97" spans="1:7" s="249" customFormat="1" ht="25.2" customHeight="1" x14ac:dyDescent="0.35">
      <c r="A97" s="141">
        <v>94</v>
      </c>
      <c r="B97" s="194" t="s">
        <v>793</v>
      </c>
      <c r="C97" s="194" t="s">
        <v>792</v>
      </c>
      <c r="D97" s="194" t="s">
        <v>69</v>
      </c>
      <c r="E97" s="142"/>
      <c r="F97" s="143"/>
      <c r="G97" s="142"/>
    </row>
    <row r="98" spans="1:7" s="249" customFormat="1" ht="25.2" customHeight="1" x14ac:dyDescent="0.35">
      <c r="A98" s="141">
        <v>95</v>
      </c>
      <c r="B98" s="194" t="s">
        <v>37</v>
      </c>
      <c r="C98" s="194" t="s">
        <v>231</v>
      </c>
      <c r="D98" s="194" t="s">
        <v>460</v>
      </c>
      <c r="E98" s="142"/>
      <c r="F98" s="143"/>
      <c r="G98" s="142"/>
    </row>
    <row r="99" spans="1:7" s="249" customFormat="1" ht="25.2" customHeight="1" x14ac:dyDescent="0.35">
      <c r="A99" s="141">
        <v>96</v>
      </c>
      <c r="B99" s="194" t="s">
        <v>220</v>
      </c>
      <c r="C99" s="194" t="s">
        <v>219</v>
      </c>
      <c r="D99" s="194" t="s">
        <v>348</v>
      </c>
      <c r="E99" s="142"/>
      <c r="F99" s="143"/>
      <c r="G99" s="142"/>
    </row>
    <row r="100" spans="1:7" s="249" customFormat="1" ht="25.2" customHeight="1" x14ac:dyDescent="0.35">
      <c r="A100" s="144">
        <v>97</v>
      </c>
      <c r="B100" s="153" t="s">
        <v>372</v>
      </c>
      <c r="C100" s="153" t="s">
        <v>371</v>
      </c>
      <c r="D100" s="153" t="s">
        <v>481</v>
      </c>
      <c r="E100" s="145"/>
      <c r="F100" s="153"/>
      <c r="G100" s="145"/>
    </row>
    <row r="101" spans="1:7" s="249" customFormat="1" ht="25.2" customHeight="1" x14ac:dyDescent="0.35">
      <c r="A101" s="141">
        <v>98</v>
      </c>
      <c r="B101" s="194" t="s">
        <v>33</v>
      </c>
      <c r="C101" s="194" t="s">
        <v>189</v>
      </c>
      <c r="D101" s="194" t="s">
        <v>69</v>
      </c>
      <c r="E101" s="142"/>
      <c r="F101" s="143"/>
      <c r="G101" s="142"/>
    </row>
    <row r="102" spans="1:7" s="249" customFormat="1" ht="25.2" customHeight="1" x14ac:dyDescent="0.35">
      <c r="A102" s="144">
        <v>99</v>
      </c>
      <c r="B102" s="153" t="s">
        <v>88</v>
      </c>
      <c r="C102" s="153" t="s">
        <v>87</v>
      </c>
      <c r="D102" s="153" t="s">
        <v>863</v>
      </c>
      <c r="E102" s="145"/>
      <c r="F102" s="147"/>
      <c r="G102" s="145"/>
    </row>
    <row r="103" spans="1:7" s="249" customFormat="1" ht="25.2" customHeight="1" x14ac:dyDescent="0.35">
      <c r="A103" s="141">
        <v>100</v>
      </c>
      <c r="B103" s="153" t="s">
        <v>88</v>
      </c>
      <c r="C103" s="153" t="s">
        <v>87</v>
      </c>
      <c r="D103" s="153" t="s">
        <v>863</v>
      </c>
      <c r="E103" s="145"/>
      <c r="F103" s="147"/>
      <c r="G103" s="145"/>
    </row>
    <row r="104" spans="1:7" s="249" customFormat="1" ht="25.2" customHeight="1" x14ac:dyDescent="0.35">
      <c r="A104" s="144">
        <v>101</v>
      </c>
      <c r="B104" s="153" t="s">
        <v>486</v>
      </c>
      <c r="C104" s="153" t="s">
        <v>18</v>
      </c>
      <c r="D104" s="153" t="s">
        <v>864</v>
      </c>
      <c r="E104" s="145"/>
      <c r="F104" s="153"/>
      <c r="G104" s="148"/>
    </row>
    <row r="105" spans="1:7" s="249" customFormat="1" ht="25.2" customHeight="1" x14ac:dyDescent="0.35">
      <c r="A105" s="141">
        <v>102</v>
      </c>
      <c r="B105" s="194" t="s">
        <v>30</v>
      </c>
      <c r="C105" s="194" t="s">
        <v>76</v>
      </c>
      <c r="D105" s="194" t="s">
        <v>69</v>
      </c>
      <c r="E105" s="142"/>
      <c r="F105" s="143"/>
      <c r="G105" s="142"/>
    </row>
    <row r="106" spans="1:7" s="249" customFormat="1" ht="25.2" customHeight="1" x14ac:dyDescent="0.35">
      <c r="A106" s="141">
        <v>103</v>
      </c>
      <c r="B106" s="194" t="s">
        <v>705</v>
      </c>
      <c r="C106" s="194" t="s">
        <v>77</v>
      </c>
      <c r="D106" s="194" t="s">
        <v>464</v>
      </c>
      <c r="E106" s="142"/>
      <c r="F106" s="143"/>
      <c r="G106" s="142"/>
    </row>
    <row r="107" spans="1:7" s="249" customFormat="1" ht="25.2" customHeight="1" x14ac:dyDescent="0.35">
      <c r="A107" s="141">
        <v>104</v>
      </c>
      <c r="B107" s="194" t="s">
        <v>51</v>
      </c>
      <c r="C107" s="194" t="s">
        <v>710</v>
      </c>
      <c r="D107" s="194" t="s">
        <v>464</v>
      </c>
      <c r="E107" s="142"/>
      <c r="F107" s="143"/>
      <c r="G107" s="142"/>
    </row>
    <row r="108" spans="1:7" s="249" customFormat="1" ht="25.2" customHeight="1" x14ac:dyDescent="0.35">
      <c r="A108" s="141">
        <v>105</v>
      </c>
      <c r="B108" s="194" t="s">
        <v>30</v>
      </c>
      <c r="C108" s="194" t="s">
        <v>265</v>
      </c>
      <c r="D108" s="194" t="s">
        <v>785</v>
      </c>
      <c r="E108" s="142"/>
      <c r="F108" s="143"/>
      <c r="G108" s="142"/>
    </row>
    <row r="109" spans="1:7" s="249" customFormat="1" ht="25.2" customHeight="1" x14ac:dyDescent="0.35">
      <c r="A109" s="141">
        <v>106</v>
      </c>
      <c r="B109" s="194" t="s">
        <v>49</v>
      </c>
      <c r="C109" s="194" t="s">
        <v>711</v>
      </c>
      <c r="D109" s="194" t="s">
        <v>69</v>
      </c>
      <c r="E109" s="142"/>
      <c r="F109" s="194" t="s">
        <v>475</v>
      </c>
      <c r="G109" s="142"/>
    </row>
    <row r="110" spans="1:7" s="249" customFormat="1" ht="25.2" customHeight="1" x14ac:dyDescent="0.35">
      <c r="A110" s="141">
        <v>107</v>
      </c>
      <c r="B110" s="194" t="s">
        <v>706</v>
      </c>
      <c r="C110" s="194" t="s">
        <v>712</v>
      </c>
      <c r="D110" s="194" t="s">
        <v>69</v>
      </c>
      <c r="E110" s="142"/>
      <c r="F110" s="194" t="s">
        <v>477</v>
      </c>
      <c r="G110" s="142"/>
    </row>
    <row r="111" spans="1:7" s="249" customFormat="1" ht="25.2" customHeight="1" x14ac:dyDescent="0.35">
      <c r="A111" s="156">
        <v>108</v>
      </c>
      <c r="B111" s="197" t="s">
        <v>227</v>
      </c>
      <c r="C111" s="197" t="s">
        <v>241</v>
      </c>
      <c r="D111" s="197" t="s">
        <v>69</v>
      </c>
      <c r="E111" s="146"/>
      <c r="F111" s="147"/>
      <c r="G111" s="146"/>
    </row>
    <row r="112" spans="1:7" s="249" customFormat="1" ht="25.2" customHeight="1" x14ac:dyDescent="0.35">
      <c r="A112" s="144">
        <v>109</v>
      </c>
      <c r="B112" s="153" t="s">
        <v>708</v>
      </c>
      <c r="C112" s="153" t="s">
        <v>707</v>
      </c>
      <c r="D112" s="153" t="s">
        <v>714</v>
      </c>
      <c r="E112" s="145"/>
      <c r="F112" s="147"/>
      <c r="G112" s="145"/>
    </row>
    <row r="113" spans="1:8" s="249" customFormat="1" ht="25.2" customHeight="1" x14ac:dyDescent="0.35">
      <c r="A113" s="144">
        <v>110</v>
      </c>
      <c r="B113" s="153" t="s">
        <v>771</v>
      </c>
      <c r="C113" s="153" t="s">
        <v>95</v>
      </c>
      <c r="D113" s="153" t="s">
        <v>69</v>
      </c>
      <c r="E113" s="145"/>
      <c r="F113" s="153"/>
      <c r="G113" s="157"/>
    </row>
    <row r="114" spans="1:8" s="302" customFormat="1" ht="25.2" customHeight="1" x14ac:dyDescent="0.4">
      <c r="A114" s="150">
        <v>111</v>
      </c>
      <c r="B114" s="300"/>
      <c r="C114" s="300"/>
      <c r="D114" s="198"/>
      <c r="E114" s="151"/>
      <c r="F114" s="301"/>
      <c r="G114" s="303" t="s">
        <v>719</v>
      </c>
    </row>
    <row r="115" spans="1:8" s="249" customFormat="1" ht="25.2" customHeight="1" x14ac:dyDescent="0.4">
      <c r="A115" s="144">
        <v>112</v>
      </c>
      <c r="B115" s="300"/>
      <c r="C115" s="300"/>
      <c r="D115" s="153"/>
      <c r="E115" s="145"/>
      <c r="F115" s="147"/>
      <c r="G115" s="303" t="s">
        <v>719</v>
      </c>
    </row>
    <row r="116" spans="1:8" ht="25.2" customHeight="1" x14ac:dyDescent="0.3">
      <c r="A116" s="77"/>
      <c r="B116" s="199"/>
      <c r="C116" s="199"/>
      <c r="D116" s="199"/>
      <c r="E116" s="77"/>
      <c r="F116" s="79"/>
      <c r="G116" s="77"/>
    </row>
    <row r="117" spans="1:8" ht="25.2" customHeight="1" x14ac:dyDescent="0.3">
      <c r="A117" s="77"/>
      <c r="C117" s="199"/>
      <c r="D117" s="199"/>
      <c r="E117" s="77"/>
      <c r="F117" s="79"/>
      <c r="G117" s="77"/>
    </row>
    <row r="118" spans="1:8" ht="25.2" customHeight="1" x14ac:dyDescent="0.3">
      <c r="A118" s="77"/>
      <c r="C118" s="199"/>
      <c r="D118" s="199"/>
      <c r="E118" s="77"/>
      <c r="F118" s="79"/>
      <c r="G118" s="77"/>
    </row>
    <row r="119" spans="1:8" ht="25.2" customHeight="1" x14ac:dyDescent="0.3">
      <c r="A119" s="77"/>
      <c r="C119" s="199"/>
      <c r="D119" s="199"/>
      <c r="E119" s="77"/>
      <c r="F119" s="79"/>
      <c r="G119" s="77"/>
    </row>
    <row r="120" spans="1:8" ht="25.2" customHeight="1" x14ac:dyDescent="0.3">
      <c r="A120" s="77"/>
      <c r="C120" s="199"/>
      <c r="D120" s="199"/>
      <c r="E120" s="77"/>
      <c r="F120" s="79"/>
      <c r="G120" s="77"/>
    </row>
    <row r="121" spans="1:8" ht="25.2" customHeight="1" x14ac:dyDescent="0.3">
      <c r="A121" s="77"/>
      <c r="C121" s="199"/>
      <c r="D121" s="199"/>
      <c r="E121" s="199"/>
      <c r="F121" s="77"/>
      <c r="G121" s="79"/>
      <c r="H121" s="77"/>
    </row>
    <row r="122" spans="1:8" ht="25.2" customHeight="1" x14ac:dyDescent="0.3">
      <c r="A122" s="77"/>
      <c r="C122" s="199"/>
      <c r="D122" s="199"/>
      <c r="E122" s="199"/>
      <c r="F122" s="77"/>
      <c r="G122" s="79"/>
      <c r="H122" s="77"/>
    </row>
    <row r="123" spans="1:8" ht="25.2" customHeight="1" x14ac:dyDescent="0.3">
      <c r="A123" s="77"/>
      <c r="C123" s="199"/>
      <c r="D123" s="199"/>
      <c r="E123" s="199"/>
      <c r="F123" s="77"/>
      <c r="G123" s="79"/>
      <c r="H123" s="77"/>
    </row>
    <row r="124" spans="1:8" ht="25.2" customHeight="1" x14ac:dyDescent="0.3">
      <c r="A124" s="77"/>
      <c r="C124" s="199"/>
      <c r="D124" s="199"/>
      <c r="E124" s="199"/>
      <c r="F124" s="77"/>
      <c r="G124" s="79"/>
      <c r="H124" s="77"/>
    </row>
    <row r="125" spans="1:8" ht="25.2" customHeight="1" x14ac:dyDescent="0.3">
      <c r="A125" s="77"/>
      <c r="C125" s="199"/>
      <c r="D125" s="199"/>
      <c r="E125" s="199"/>
      <c r="F125" s="77"/>
      <c r="G125" s="79"/>
      <c r="H125" s="77"/>
    </row>
    <row r="126" spans="1:8" ht="25.2" customHeight="1" x14ac:dyDescent="0.3">
      <c r="A126" s="77"/>
      <c r="C126" s="199"/>
      <c r="D126" s="199"/>
      <c r="E126" s="199"/>
      <c r="F126" s="77"/>
      <c r="G126" s="79"/>
      <c r="H126" s="77"/>
    </row>
    <row r="127" spans="1:8" ht="25.2" customHeight="1" x14ac:dyDescent="0.3">
      <c r="A127" s="77"/>
      <c r="C127" s="199"/>
      <c r="D127" s="199"/>
      <c r="E127" s="199"/>
      <c r="F127" s="77"/>
      <c r="G127" s="79"/>
      <c r="H127" s="77"/>
    </row>
    <row r="128" spans="1:8" ht="25.2" customHeight="1" x14ac:dyDescent="0.3">
      <c r="A128" s="77"/>
      <c r="C128" s="199"/>
      <c r="D128" s="199"/>
      <c r="E128" s="199"/>
      <c r="F128" s="77"/>
      <c r="G128" s="79"/>
      <c r="H128" s="77"/>
    </row>
    <row r="129" spans="1:8" ht="25.2" customHeight="1" x14ac:dyDescent="0.3">
      <c r="A129" s="77"/>
      <c r="B129" s="199"/>
      <c r="C129" s="199"/>
      <c r="D129" s="199"/>
      <c r="E129" s="199"/>
      <c r="F129" s="77"/>
      <c r="G129" s="79"/>
      <c r="H129" s="77"/>
    </row>
    <row r="130" spans="1:8" ht="25.2" customHeight="1" x14ac:dyDescent="0.3">
      <c r="A130" s="77"/>
      <c r="B130" s="199"/>
      <c r="C130" s="199"/>
      <c r="D130" s="199"/>
      <c r="E130" s="199"/>
      <c r="F130" s="77"/>
      <c r="G130" s="79"/>
      <c r="H130" s="77"/>
    </row>
    <row r="131" spans="1:8" ht="25.2" customHeight="1" x14ac:dyDescent="0.3">
      <c r="A131" s="77"/>
      <c r="B131" s="199"/>
      <c r="C131" s="199"/>
      <c r="D131" s="199"/>
      <c r="E131" s="199"/>
      <c r="F131" s="77"/>
      <c r="G131" s="79"/>
      <c r="H131" s="77"/>
    </row>
    <row r="132" spans="1:8" ht="25.2" customHeight="1" x14ac:dyDescent="0.3">
      <c r="A132" s="77"/>
      <c r="B132" s="199"/>
      <c r="C132" s="199"/>
      <c r="D132" s="199"/>
      <c r="E132" s="199"/>
      <c r="F132" s="77"/>
      <c r="G132" s="79"/>
      <c r="H132" s="77"/>
    </row>
    <row r="133" spans="1:8" ht="25.2" customHeight="1" x14ac:dyDescent="0.3">
      <c r="A133" s="77"/>
      <c r="B133" s="199"/>
      <c r="C133" s="199"/>
      <c r="D133" s="199"/>
      <c r="E133" s="199"/>
      <c r="F133" s="77"/>
      <c r="G133" s="79"/>
      <c r="H133" s="77"/>
    </row>
    <row r="134" spans="1:8" ht="25.2" customHeight="1" x14ac:dyDescent="0.3">
      <c r="A134" s="77"/>
      <c r="B134" s="199"/>
      <c r="C134" s="199"/>
      <c r="D134" s="368" t="s">
        <v>870</v>
      </c>
      <c r="E134" s="199"/>
      <c r="F134" s="77"/>
      <c r="G134" s="79"/>
      <c r="H134" s="77"/>
    </row>
    <row r="135" spans="1:8" ht="25.2" customHeight="1" x14ac:dyDescent="0.3">
      <c r="A135" s="77"/>
      <c r="B135" s="199"/>
      <c r="C135" s="199"/>
      <c r="D135" s="199"/>
      <c r="E135" s="199"/>
      <c r="F135" s="77"/>
      <c r="G135" s="79"/>
      <c r="H135" s="77"/>
    </row>
    <row r="136" spans="1:8" ht="25.2" customHeight="1" x14ac:dyDescent="0.3">
      <c r="A136" s="77"/>
      <c r="B136" s="199"/>
      <c r="C136" s="199"/>
      <c r="D136" s="199"/>
      <c r="E136" s="199"/>
      <c r="F136" s="77"/>
      <c r="G136" s="79"/>
      <c r="H136" s="77"/>
    </row>
    <row r="137" spans="1:8" ht="25.2" customHeight="1" x14ac:dyDescent="0.3">
      <c r="A137" s="77"/>
      <c r="B137" s="199"/>
      <c r="C137" s="199"/>
      <c r="D137" s="199"/>
      <c r="E137" s="199"/>
      <c r="F137" s="77"/>
      <c r="G137" s="79"/>
      <c r="H137" s="77"/>
    </row>
    <row r="138" spans="1:8" ht="25.2" customHeight="1" x14ac:dyDescent="0.3">
      <c r="A138" s="77"/>
      <c r="B138" s="199"/>
      <c r="C138" s="199"/>
      <c r="D138" s="199"/>
      <c r="E138" s="199"/>
      <c r="F138" s="77"/>
      <c r="G138" s="79"/>
      <c r="H138" s="77"/>
    </row>
    <row r="139" spans="1:8" ht="25.2" customHeight="1" x14ac:dyDescent="0.3">
      <c r="A139" s="77"/>
      <c r="B139" s="199"/>
      <c r="C139" s="199"/>
      <c r="D139" s="199"/>
      <c r="E139" s="199"/>
      <c r="F139" s="77"/>
      <c r="G139" s="79"/>
      <c r="H139" s="77"/>
    </row>
    <row r="140" spans="1:8" ht="25.2" customHeight="1" x14ac:dyDescent="0.3">
      <c r="A140" s="77"/>
      <c r="B140" s="199"/>
      <c r="C140" s="199"/>
      <c r="D140" s="199"/>
      <c r="E140" s="199"/>
      <c r="F140" s="77"/>
      <c r="G140" s="79"/>
      <c r="H140" s="77"/>
    </row>
    <row r="141" spans="1:8" ht="25.2" customHeight="1" x14ac:dyDescent="0.3">
      <c r="A141" s="77"/>
      <c r="B141" s="199"/>
      <c r="C141" s="199"/>
      <c r="D141" s="199"/>
      <c r="E141" s="199"/>
      <c r="F141" s="77"/>
      <c r="G141" s="79"/>
      <c r="H141" s="77"/>
    </row>
    <row r="142" spans="1:8" ht="25.2" customHeight="1" x14ac:dyDescent="0.3">
      <c r="A142" s="77"/>
      <c r="B142" s="199"/>
      <c r="C142" s="199"/>
      <c r="D142" s="199"/>
      <c r="E142" s="199"/>
      <c r="F142" s="77"/>
      <c r="G142" s="79"/>
      <c r="H142" s="77"/>
    </row>
    <row r="143" spans="1:8" ht="25.2" customHeight="1" x14ac:dyDescent="0.3">
      <c r="A143" s="77"/>
      <c r="B143" s="199"/>
      <c r="C143" s="199"/>
      <c r="D143" s="199"/>
      <c r="E143" s="199"/>
      <c r="F143" s="77"/>
      <c r="G143" s="79"/>
      <c r="H143" s="77"/>
    </row>
    <row r="144" spans="1:8" ht="25.2" customHeight="1" x14ac:dyDescent="0.3">
      <c r="A144" s="77"/>
      <c r="B144" s="199"/>
      <c r="C144" s="199"/>
      <c r="D144" s="199"/>
      <c r="E144" s="199"/>
      <c r="F144" s="77"/>
      <c r="G144" s="79"/>
      <c r="H144" s="77"/>
    </row>
    <row r="145" spans="1:8" ht="25.2" customHeight="1" x14ac:dyDescent="0.3">
      <c r="A145" s="77"/>
      <c r="B145" s="199"/>
      <c r="C145" s="199"/>
      <c r="D145" s="199"/>
      <c r="E145" s="199"/>
      <c r="F145" s="77"/>
      <c r="G145" s="79"/>
      <c r="H145" s="77"/>
    </row>
    <row r="146" spans="1:8" ht="25.2" customHeight="1" x14ac:dyDescent="0.3">
      <c r="A146" s="77"/>
      <c r="B146" s="199"/>
      <c r="C146" s="199"/>
      <c r="D146" s="199"/>
      <c r="E146" s="199"/>
      <c r="F146" s="77"/>
      <c r="G146" s="79"/>
      <c r="H146" s="77"/>
    </row>
    <row r="147" spans="1:8" ht="25.2" customHeight="1" x14ac:dyDescent="0.3">
      <c r="A147" s="77"/>
      <c r="B147" s="199"/>
      <c r="C147" s="199"/>
      <c r="D147" s="199"/>
      <c r="E147" s="199"/>
      <c r="F147" s="77"/>
      <c r="G147" s="79"/>
      <c r="H147" s="77"/>
    </row>
    <row r="148" spans="1:8" ht="25.2" customHeight="1" x14ac:dyDescent="0.3">
      <c r="A148" s="77"/>
      <c r="B148" s="199"/>
      <c r="C148" s="199"/>
      <c r="D148" s="199"/>
      <c r="E148" s="199"/>
      <c r="F148" s="77"/>
      <c r="G148" s="79"/>
      <c r="H148" s="77"/>
    </row>
    <row r="149" spans="1:8" ht="25.2" customHeight="1" x14ac:dyDescent="0.3">
      <c r="A149" s="77"/>
      <c r="B149" s="199"/>
      <c r="C149" s="199"/>
      <c r="D149" s="199"/>
      <c r="E149" s="199"/>
      <c r="F149" s="77"/>
      <c r="G149" s="79"/>
      <c r="H149" s="77"/>
    </row>
    <row r="150" spans="1:8" ht="25.2" customHeight="1" x14ac:dyDescent="0.3">
      <c r="A150" s="77"/>
      <c r="B150" s="199"/>
      <c r="C150" s="199"/>
      <c r="D150" s="199"/>
      <c r="E150" s="199"/>
      <c r="F150" s="77"/>
      <c r="G150" s="79"/>
      <c r="H150" s="77"/>
    </row>
    <row r="151" spans="1:8" ht="25.2" customHeight="1" x14ac:dyDescent="0.3">
      <c r="A151" s="77"/>
      <c r="B151" s="199"/>
      <c r="C151" s="199"/>
      <c r="D151" s="199"/>
      <c r="E151" s="199"/>
      <c r="F151" s="77"/>
      <c r="G151" s="79"/>
      <c r="H151" s="77"/>
    </row>
    <row r="152" spans="1:8" ht="25.2" customHeight="1" x14ac:dyDescent="0.3">
      <c r="A152" s="77"/>
      <c r="B152" s="199"/>
      <c r="C152" s="199"/>
      <c r="D152" s="199"/>
      <c r="E152" s="199"/>
      <c r="F152" s="77"/>
      <c r="G152" s="79"/>
      <c r="H152" s="77"/>
    </row>
    <row r="153" spans="1:8" ht="25.2" customHeight="1" x14ac:dyDescent="0.3">
      <c r="A153" s="77"/>
      <c r="B153" s="199"/>
      <c r="C153" s="199"/>
      <c r="D153" s="199"/>
      <c r="E153" s="199"/>
      <c r="F153" s="77"/>
      <c r="G153" s="79"/>
      <c r="H153" s="77"/>
    </row>
    <row r="154" spans="1:8" ht="25.2" customHeight="1" x14ac:dyDescent="0.3">
      <c r="A154" s="77"/>
      <c r="B154" s="199"/>
      <c r="C154" s="199"/>
      <c r="D154" s="199"/>
      <c r="E154" s="199"/>
      <c r="F154" s="77"/>
      <c r="G154" s="79"/>
      <c r="H154" s="77"/>
    </row>
    <row r="155" spans="1:8" ht="25.2" customHeight="1" x14ac:dyDescent="0.3">
      <c r="A155" s="77"/>
      <c r="B155" s="199"/>
      <c r="C155" s="199"/>
      <c r="D155" s="199"/>
      <c r="E155" s="199"/>
      <c r="F155" s="77"/>
      <c r="G155" s="79"/>
      <c r="H155" s="77"/>
    </row>
    <row r="156" spans="1:8" ht="25.2" customHeight="1" x14ac:dyDescent="0.3">
      <c r="A156" s="77"/>
      <c r="B156" s="199"/>
      <c r="C156" s="199"/>
      <c r="D156" s="199"/>
      <c r="E156" s="199"/>
      <c r="F156" s="77"/>
      <c r="G156" s="79"/>
      <c r="H156" s="77"/>
    </row>
    <row r="157" spans="1:8" ht="25.2" customHeight="1" x14ac:dyDescent="0.3">
      <c r="A157" s="77"/>
      <c r="B157" s="199"/>
      <c r="C157" s="199"/>
      <c r="D157" s="199"/>
      <c r="E157" s="199"/>
      <c r="F157" s="77"/>
      <c r="G157" s="79"/>
      <c r="H157" s="77"/>
    </row>
    <row r="158" spans="1:8" ht="25.2" customHeight="1" x14ac:dyDescent="0.3">
      <c r="A158" s="77"/>
      <c r="B158" s="199"/>
      <c r="C158" s="199"/>
      <c r="D158" s="199"/>
      <c r="E158" s="199"/>
      <c r="F158" s="77"/>
      <c r="G158" s="79"/>
      <c r="H158" s="77"/>
    </row>
    <row r="159" spans="1:8" ht="25.2" customHeight="1" x14ac:dyDescent="0.3">
      <c r="A159" s="77"/>
      <c r="B159" s="199"/>
      <c r="C159" s="199"/>
      <c r="D159" s="199"/>
      <c r="E159" s="199"/>
      <c r="F159" s="77"/>
      <c r="G159" s="79"/>
      <c r="H159" s="77"/>
    </row>
    <row r="160" spans="1:8" ht="25.2" customHeight="1" x14ac:dyDescent="0.3">
      <c r="A160" s="77"/>
      <c r="B160" s="199"/>
      <c r="C160" s="199"/>
      <c r="D160" s="199"/>
      <c r="E160" s="199"/>
      <c r="F160" s="77"/>
      <c r="G160" s="79"/>
      <c r="H160" s="77"/>
    </row>
    <row r="162" spans="2:7" ht="25.2" customHeight="1" x14ac:dyDescent="0.25">
      <c r="B162" s="76"/>
      <c r="C162" s="76"/>
      <c r="D162" s="76"/>
      <c r="E162" s="76"/>
      <c r="G162" s="76"/>
    </row>
    <row r="163" spans="2:7" ht="25.2" customHeight="1" x14ac:dyDescent="0.25">
      <c r="B163" s="76"/>
      <c r="C163" s="76"/>
      <c r="D163" s="76"/>
      <c r="E163" s="76"/>
      <c r="G163" s="76"/>
    </row>
    <row r="164" spans="2:7" ht="25.2" customHeight="1" x14ac:dyDescent="0.25">
      <c r="B164" s="76"/>
      <c r="C164" s="76"/>
      <c r="D164" s="76"/>
      <c r="E164" s="76"/>
      <c r="G164" s="76"/>
    </row>
    <row r="165" spans="2:7" ht="25.2" customHeight="1" x14ac:dyDescent="0.25">
      <c r="B165" s="76"/>
      <c r="C165" s="76"/>
      <c r="D165" s="76"/>
      <c r="E165" s="76"/>
      <c r="G165" s="76"/>
    </row>
    <row r="166" spans="2:7" ht="25.2" customHeight="1" x14ac:dyDescent="0.25">
      <c r="B166" s="76"/>
      <c r="C166" s="76"/>
      <c r="D166" s="76"/>
      <c r="E166" s="76"/>
      <c r="G166" s="76"/>
    </row>
    <row r="167" spans="2:7" ht="25.2" customHeight="1" x14ac:dyDescent="0.25">
      <c r="B167" s="76"/>
      <c r="C167" s="76"/>
      <c r="D167" s="76"/>
      <c r="E167" s="76"/>
      <c r="G167" s="76"/>
    </row>
    <row r="168" spans="2:7" ht="25.2" customHeight="1" x14ac:dyDescent="0.25">
      <c r="B168" s="76"/>
      <c r="C168" s="76"/>
      <c r="D168" s="76"/>
      <c r="E168" s="76"/>
      <c r="G168" s="76"/>
    </row>
    <row r="169" spans="2:7" ht="25.2" customHeight="1" x14ac:dyDescent="0.25">
      <c r="B169" s="76"/>
      <c r="C169" s="76"/>
      <c r="D169" s="76"/>
      <c r="E169" s="76"/>
      <c r="G169" s="76"/>
    </row>
    <row r="170" spans="2:7" ht="25.2" customHeight="1" x14ac:dyDescent="0.25">
      <c r="B170" s="76"/>
      <c r="C170" s="76"/>
      <c r="D170" s="76"/>
      <c r="E170" s="76"/>
      <c r="G170" s="76"/>
    </row>
    <row r="171" spans="2:7" ht="25.2" customHeight="1" x14ac:dyDescent="0.25">
      <c r="B171" s="76"/>
      <c r="C171" s="76"/>
      <c r="D171" s="76"/>
      <c r="E171" s="76"/>
      <c r="G171" s="76"/>
    </row>
    <row r="172" spans="2:7" ht="25.2" customHeight="1" x14ac:dyDescent="0.25">
      <c r="B172" s="76"/>
      <c r="C172" s="76"/>
      <c r="D172" s="76"/>
      <c r="E172" s="76"/>
      <c r="G172" s="76"/>
    </row>
    <row r="173" spans="2:7" ht="25.2" customHeight="1" x14ac:dyDescent="0.25">
      <c r="B173" s="76"/>
      <c r="C173" s="76"/>
      <c r="D173" s="76"/>
      <c r="E173" s="76"/>
      <c r="G173" s="76"/>
    </row>
    <row r="174" spans="2:7" ht="25.2" customHeight="1" x14ac:dyDescent="0.25">
      <c r="B174" s="76"/>
      <c r="C174" s="76"/>
      <c r="D174" s="76"/>
      <c r="E174" s="76"/>
      <c r="G174" s="76"/>
    </row>
    <row r="175" spans="2:7" ht="25.2" customHeight="1" x14ac:dyDescent="0.25">
      <c r="B175" s="76"/>
      <c r="C175" s="76"/>
      <c r="D175" s="76"/>
      <c r="E175" s="76"/>
      <c r="G175" s="76"/>
    </row>
    <row r="176" spans="2:7" ht="25.2" customHeight="1" x14ac:dyDescent="0.25">
      <c r="B176" s="76"/>
      <c r="C176" s="76"/>
      <c r="D176" s="76"/>
      <c r="E176" s="76"/>
      <c r="G176" s="76"/>
    </row>
    <row r="177" spans="2:7" ht="25.2" customHeight="1" x14ac:dyDescent="0.25">
      <c r="B177" s="76"/>
      <c r="C177" s="76"/>
      <c r="D177" s="76"/>
      <c r="E177" s="76"/>
      <c r="G177" s="76"/>
    </row>
    <row r="178" spans="2:7" ht="25.2" customHeight="1" x14ac:dyDescent="0.25">
      <c r="B178" s="76"/>
      <c r="C178" s="76"/>
      <c r="D178" s="76"/>
      <c r="E178" s="76"/>
      <c r="G178" s="76"/>
    </row>
    <row r="179" spans="2:7" ht="25.2" customHeight="1" x14ac:dyDescent="0.25">
      <c r="B179" s="76"/>
      <c r="C179" s="76"/>
      <c r="D179" s="76"/>
      <c r="E179" s="76"/>
      <c r="G179" s="76"/>
    </row>
    <row r="180" spans="2:7" ht="25.2" customHeight="1" x14ac:dyDescent="0.25">
      <c r="B180" s="76"/>
      <c r="C180" s="76"/>
      <c r="D180" s="76"/>
      <c r="E180" s="76"/>
      <c r="G180" s="76"/>
    </row>
    <row r="181" spans="2:7" ht="25.2" customHeight="1" x14ac:dyDescent="0.25">
      <c r="B181" s="76"/>
      <c r="C181" s="76"/>
      <c r="D181" s="76"/>
      <c r="E181" s="76"/>
      <c r="G181" s="76"/>
    </row>
    <row r="182" spans="2:7" ht="25.2" customHeight="1" x14ac:dyDescent="0.25">
      <c r="B182" s="76"/>
      <c r="C182" s="76"/>
      <c r="D182" s="76"/>
      <c r="E182" s="76"/>
      <c r="G182" s="76"/>
    </row>
    <row r="183" spans="2:7" ht="25.2" customHeight="1" x14ac:dyDescent="0.25">
      <c r="B183" s="76"/>
      <c r="C183" s="76"/>
      <c r="D183" s="76"/>
      <c r="E183" s="76"/>
      <c r="G183" s="76"/>
    </row>
    <row r="184" spans="2:7" ht="25.2" customHeight="1" x14ac:dyDescent="0.25">
      <c r="B184" s="76"/>
      <c r="C184" s="76"/>
      <c r="D184" s="76"/>
      <c r="E184" s="76"/>
      <c r="G184" s="76"/>
    </row>
    <row r="185" spans="2:7" ht="25.2" customHeight="1" x14ac:dyDescent="0.25">
      <c r="B185" s="76"/>
      <c r="C185" s="76"/>
      <c r="D185" s="76"/>
      <c r="E185" s="76"/>
      <c r="G185" s="76"/>
    </row>
    <row r="186" spans="2:7" ht="25.2" customHeight="1" x14ac:dyDescent="0.25">
      <c r="B186" s="76"/>
      <c r="C186" s="76"/>
      <c r="D186" s="76"/>
      <c r="E186" s="76"/>
      <c r="G186" s="76"/>
    </row>
    <row r="187" spans="2:7" ht="25.2" customHeight="1" x14ac:dyDescent="0.25">
      <c r="B187" s="76"/>
      <c r="C187" s="76"/>
      <c r="D187" s="76"/>
      <c r="E187" s="76"/>
      <c r="G187" s="76"/>
    </row>
    <row r="188" spans="2:7" ht="25.2" customHeight="1" x14ac:dyDescent="0.25">
      <c r="B188" s="76"/>
      <c r="C188" s="76"/>
      <c r="D188" s="76"/>
      <c r="E188" s="76"/>
      <c r="G188" s="76"/>
    </row>
    <row r="189" spans="2:7" ht="25.2" customHeight="1" x14ac:dyDescent="0.25">
      <c r="B189" s="76"/>
      <c r="C189" s="76"/>
      <c r="D189" s="76"/>
      <c r="E189" s="76"/>
      <c r="G189" s="76"/>
    </row>
    <row r="190" spans="2:7" ht="25.2" customHeight="1" x14ac:dyDescent="0.25">
      <c r="B190" s="76"/>
      <c r="C190" s="76"/>
      <c r="D190" s="76"/>
      <c r="E190" s="76"/>
      <c r="G190" s="76"/>
    </row>
    <row r="191" spans="2:7" ht="25.2" customHeight="1" x14ac:dyDescent="0.25">
      <c r="B191" s="76"/>
      <c r="C191" s="76"/>
      <c r="D191" s="76"/>
      <c r="E191" s="76"/>
      <c r="G191" s="76"/>
    </row>
  </sheetData>
  <mergeCells count="2">
    <mergeCell ref="A2:G2"/>
    <mergeCell ref="A1:G1"/>
  </mergeCells>
  <phoneticPr fontId="7" type="noConversion"/>
  <pageMargins left="0.45" right="0.45" top="0.75" bottom="0.75" header="0.3" footer="0.3"/>
  <pageSetup scale="44" fitToHeight="3" orientation="portrait" r:id="rId1"/>
  <headerFooter>
    <oddHeader>&amp;CCENTERBOARD LOT</oddHeader>
    <oddFooter>Page &amp;P</oddFooter>
  </headerFooter>
  <rowBreaks count="1" manualBreakCount="1">
    <brk id="56" max="8" man="1"/>
  </rowBreaks>
  <legacyDrawing r:id="rId2"/>
  <extLst>
    <ext xmlns:mx="http://schemas.microsoft.com/office/mac/excel/2008/main" uri="{64002731-A6B0-56B0-2670-7721B7C09600}">
      <mx:PLV Mode="0" OnePage="0" WScale="48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rgb="FFFF0000"/>
  </sheetPr>
  <dimension ref="A1:ED832"/>
  <sheetViews>
    <sheetView tabSelected="1" topLeftCell="A262" zoomScale="90" zoomScaleNormal="90" zoomScaleSheetLayoutView="100" zoomScalePageLayoutView="90" workbookViewId="0">
      <selection activeCell="H262" sqref="H262"/>
    </sheetView>
  </sheetViews>
  <sheetFormatPr defaultColWidth="8.6640625" defaultRowHeight="25.2" customHeight="1" x14ac:dyDescent="0.25"/>
  <cols>
    <col min="1" max="1" width="7.6640625" style="62" customWidth="1"/>
    <col min="2" max="2" width="22.109375" style="28" bestFit="1" customWidth="1"/>
    <col min="3" max="3" width="20.6640625" style="28" bestFit="1" customWidth="1"/>
    <col min="4" max="4" width="21.6640625" style="183" bestFit="1" customWidth="1"/>
    <col min="5" max="5" width="10.6640625" customWidth="1"/>
    <col min="6" max="6" width="7.33203125" style="28" customWidth="1"/>
    <col min="7" max="7" width="13.109375" style="61" customWidth="1"/>
    <col min="8" max="8" width="56.109375" style="187" bestFit="1" customWidth="1"/>
    <col min="9" max="9" width="8.6640625" style="13"/>
  </cols>
  <sheetData>
    <row r="1" spans="1:134" ht="25.2" customHeight="1" thickBot="1" x14ac:dyDescent="0.3">
      <c r="A1" s="588" t="s">
        <v>935</v>
      </c>
      <c r="B1" s="588"/>
      <c r="C1" s="588"/>
      <c r="D1" s="588"/>
      <c r="E1" s="588"/>
      <c r="F1" s="588"/>
      <c r="G1" s="588"/>
      <c r="H1" s="588"/>
    </row>
    <row r="2" spans="1:134" s="69" customFormat="1" ht="35.4" thickBot="1" x14ac:dyDescent="0.6">
      <c r="A2" s="583" t="s">
        <v>390</v>
      </c>
      <c r="B2" s="584"/>
      <c r="C2" s="584"/>
      <c r="D2" s="584"/>
      <c r="E2" s="584"/>
      <c r="F2" s="584"/>
      <c r="G2" s="584"/>
      <c r="H2" s="584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</row>
    <row r="3" spans="1:134" s="68" customFormat="1" ht="64.8" thickBot="1" x14ac:dyDescent="0.5">
      <c r="A3" s="222" t="s">
        <v>0</v>
      </c>
      <c r="B3" s="223" t="s">
        <v>2</v>
      </c>
      <c r="C3" s="223" t="s">
        <v>1</v>
      </c>
      <c r="D3" s="222" t="s">
        <v>3</v>
      </c>
      <c r="E3" s="224" t="s">
        <v>378</v>
      </c>
      <c r="F3" s="224" t="s">
        <v>4</v>
      </c>
      <c r="G3" s="225" t="s">
        <v>5</v>
      </c>
      <c r="H3" s="226" t="s">
        <v>422</v>
      </c>
    </row>
    <row r="4" spans="1:134" ht="24" customHeight="1" thickBot="1" x14ac:dyDescent="0.3">
      <c r="A4" s="88" t="s">
        <v>398</v>
      </c>
      <c r="B4" s="246" t="s">
        <v>717</v>
      </c>
      <c r="C4" s="96" t="s">
        <v>391</v>
      </c>
      <c r="D4" s="161" t="s">
        <v>89</v>
      </c>
      <c r="E4" s="90"/>
      <c r="F4" s="90"/>
      <c r="G4" s="90"/>
      <c r="H4" s="116"/>
    </row>
    <row r="5" spans="1:134" s="60" customFormat="1" ht="24" customHeight="1" thickBot="1" x14ac:dyDescent="0.45">
      <c r="A5" s="88" t="s">
        <v>399</v>
      </c>
      <c r="B5" s="167" t="s">
        <v>30</v>
      </c>
      <c r="C5" s="167" t="s">
        <v>29</v>
      </c>
      <c r="D5" s="161" t="s">
        <v>89</v>
      </c>
      <c r="E5" s="90"/>
      <c r="F5" s="90"/>
      <c r="G5" s="90"/>
      <c r="H5" s="116"/>
      <c r="I5" s="71"/>
    </row>
    <row r="6" spans="1:134" ht="24" customHeight="1" thickBot="1" x14ac:dyDescent="0.3">
      <c r="A6" s="88" t="s">
        <v>400</v>
      </c>
      <c r="B6" s="113" t="s">
        <v>33</v>
      </c>
      <c r="C6" s="167" t="s">
        <v>32</v>
      </c>
      <c r="D6" s="161" t="s">
        <v>89</v>
      </c>
      <c r="E6" s="90"/>
      <c r="F6" s="90"/>
      <c r="G6" s="90"/>
      <c r="H6" s="116"/>
    </row>
    <row r="7" spans="1:134" s="7" customFormat="1" ht="24" customHeight="1" thickBot="1" x14ac:dyDescent="0.3">
      <c r="A7" s="88" t="s">
        <v>401</v>
      </c>
      <c r="B7" s="167" t="s">
        <v>91</v>
      </c>
      <c r="C7" s="167" t="s">
        <v>90</v>
      </c>
      <c r="D7" s="161" t="s">
        <v>370</v>
      </c>
      <c r="E7" s="90"/>
      <c r="F7" s="90"/>
      <c r="G7" s="90"/>
      <c r="H7" s="116"/>
      <c r="I7" s="70"/>
    </row>
    <row r="8" spans="1:134" s="7" customFormat="1" ht="24" customHeight="1" thickBot="1" x14ac:dyDescent="0.3">
      <c r="A8" s="88" t="s">
        <v>402</v>
      </c>
      <c r="B8" s="168" t="s">
        <v>421</v>
      </c>
      <c r="C8" s="168" t="s">
        <v>421</v>
      </c>
      <c r="D8" s="162" t="s">
        <v>421</v>
      </c>
      <c r="E8" s="92"/>
      <c r="F8" s="92"/>
      <c r="G8" s="92"/>
      <c r="H8" s="188"/>
      <c r="I8" s="70"/>
    </row>
    <row r="9" spans="1:134" s="7" customFormat="1" ht="24" customHeight="1" thickBot="1" x14ac:dyDescent="0.3">
      <c r="A9" s="88" t="s">
        <v>403</v>
      </c>
      <c r="B9" s="167" t="s">
        <v>30</v>
      </c>
      <c r="C9" s="167" t="s">
        <v>265</v>
      </c>
      <c r="D9" s="161" t="s">
        <v>392</v>
      </c>
      <c r="E9" s="90"/>
      <c r="F9" s="90"/>
      <c r="G9" s="90"/>
      <c r="H9" s="116"/>
      <c r="I9" s="70"/>
    </row>
    <row r="10" spans="1:134" s="7" customFormat="1" ht="24" customHeight="1" thickBot="1" x14ac:dyDescent="0.3">
      <c r="A10" s="88" t="s">
        <v>404</v>
      </c>
      <c r="B10" s="167" t="s">
        <v>30</v>
      </c>
      <c r="C10" s="167" t="s">
        <v>265</v>
      </c>
      <c r="D10" s="161" t="s">
        <v>89</v>
      </c>
      <c r="E10" s="90"/>
      <c r="F10" s="90"/>
      <c r="G10" s="90"/>
      <c r="H10" s="116"/>
      <c r="I10" s="70"/>
    </row>
    <row r="11" spans="1:134" s="7" customFormat="1" ht="24" customHeight="1" thickBot="1" x14ac:dyDescent="0.3">
      <c r="A11" s="88" t="s">
        <v>405</v>
      </c>
      <c r="B11" s="167" t="s">
        <v>30</v>
      </c>
      <c r="C11" s="167" t="s">
        <v>265</v>
      </c>
      <c r="D11" s="161" t="s">
        <v>393</v>
      </c>
      <c r="E11" s="90"/>
      <c r="F11" s="90"/>
      <c r="G11" s="90"/>
      <c r="H11" s="116"/>
      <c r="I11" s="70"/>
    </row>
    <row r="12" spans="1:134" s="7" customFormat="1" ht="24" customHeight="1" thickBot="1" x14ac:dyDescent="0.3">
      <c r="A12" s="88" t="s">
        <v>406</v>
      </c>
      <c r="B12" s="167" t="s">
        <v>25</v>
      </c>
      <c r="C12" s="167" t="s">
        <v>92</v>
      </c>
      <c r="D12" s="161" t="s">
        <v>93</v>
      </c>
      <c r="E12" s="90"/>
      <c r="F12" s="90"/>
      <c r="G12" s="90"/>
      <c r="H12" s="116"/>
      <c r="I12" s="70"/>
    </row>
    <row r="13" spans="1:134" s="7" customFormat="1" ht="24" customHeight="1" thickBot="1" x14ac:dyDescent="0.3">
      <c r="A13" s="88" t="s">
        <v>407</v>
      </c>
      <c r="B13" s="167" t="s">
        <v>49</v>
      </c>
      <c r="C13" s="167" t="s">
        <v>48</v>
      </c>
      <c r="D13" s="161" t="s">
        <v>394</v>
      </c>
      <c r="E13" s="90"/>
      <c r="F13" s="90"/>
      <c r="G13" s="90"/>
      <c r="H13" s="388" t="s">
        <v>923</v>
      </c>
      <c r="I13" s="70"/>
    </row>
    <row r="14" spans="1:134" s="7" customFormat="1" ht="24" customHeight="1" thickBot="1" x14ac:dyDescent="0.3">
      <c r="A14" s="88" t="s">
        <v>408</v>
      </c>
      <c r="B14" s="167" t="s">
        <v>49</v>
      </c>
      <c r="C14" s="167" t="s">
        <v>48</v>
      </c>
      <c r="D14" s="161" t="s">
        <v>94</v>
      </c>
      <c r="E14" s="90"/>
      <c r="F14" s="90"/>
      <c r="G14" s="90"/>
      <c r="H14" s="116"/>
      <c r="I14" s="70"/>
    </row>
    <row r="15" spans="1:134" s="7" customFormat="1" ht="24" customHeight="1" thickBot="1" x14ac:dyDescent="0.3">
      <c r="A15" s="88" t="s">
        <v>409</v>
      </c>
      <c r="B15" s="167" t="s">
        <v>24</v>
      </c>
      <c r="C15" s="167" t="s">
        <v>95</v>
      </c>
      <c r="D15" s="161" t="s">
        <v>94</v>
      </c>
      <c r="E15" s="90"/>
      <c r="F15" s="90"/>
      <c r="G15" s="90"/>
      <c r="H15" s="116"/>
      <c r="I15" s="70"/>
    </row>
    <row r="16" spans="1:134" s="7" customFormat="1" ht="24" customHeight="1" thickBot="1" x14ac:dyDescent="0.3">
      <c r="A16" s="88" t="s">
        <v>410</v>
      </c>
      <c r="B16" s="138" t="s">
        <v>717</v>
      </c>
      <c r="C16" s="169" t="s">
        <v>716</v>
      </c>
      <c r="D16" s="161" t="s">
        <v>223</v>
      </c>
      <c r="E16" s="90"/>
      <c r="F16" s="90"/>
      <c r="G16" s="90"/>
      <c r="H16" s="116"/>
      <c r="I16" s="70"/>
    </row>
    <row r="17" spans="1:9" s="7" customFormat="1" ht="24" customHeight="1" thickBot="1" x14ac:dyDescent="0.3">
      <c r="A17" s="88" t="s">
        <v>411</v>
      </c>
      <c r="B17" s="138" t="s">
        <v>717</v>
      </c>
      <c r="C17" s="169" t="s">
        <v>716</v>
      </c>
      <c r="D17" s="161" t="s">
        <v>822</v>
      </c>
      <c r="E17" s="90"/>
      <c r="F17" s="90"/>
      <c r="G17" s="90"/>
      <c r="H17" s="116"/>
      <c r="I17" s="70"/>
    </row>
    <row r="18" spans="1:9" s="7" customFormat="1" ht="24" customHeight="1" thickBot="1" x14ac:dyDescent="0.3">
      <c r="A18" s="88" t="s">
        <v>412</v>
      </c>
      <c r="B18" s="167" t="s">
        <v>99</v>
      </c>
      <c r="C18" s="167" t="s">
        <v>395</v>
      </c>
      <c r="D18" s="161" t="s">
        <v>97</v>
      </c>
      <c r="E18" s="90"/>
      <c r="F18" s="90"/>
      <c r="G18" s="90"/>
      <c r="H18" s="116"/>
      <c r="I18" s="70"/>
    </row>
    <row r="19" spans="1:9" s="7" customFormat="1" ht="24" customHeight="1" thickBot="1" x14ac:dyDescent="0.3">
      <c r="A19" s="88" t="s">
        <v>413</v>
      </c>
      <c r="B19" s="138" t="s">
        <v>924</v>
      </c>
      <c r="C19" s="138" t="s">
        <v>231</v>
      </c>
      <c r="D19" s="163" t="s">
        <v>925</v>
      </c>
      <c r="E19" s="93"/>
      <c r="F19" s="93"/>
      <c r="G19" s="93"/>
      <c r="H19" s="163"/>
      <c r="I19" s="70"/>
    </row>
    <row r="20" spans="1:9" s="7" customFormat="1" ht="24" customHeight="1" thickBot="1" x14ac:dyDescent="0.3">
      <c r="A20" s="107" t="s">
        <v>414</v>
      </c>
      <c r="B20" s="244" t="s">
        <v>24</v>
      </c>
      <c r="C20" s="138" t="s">
        <v>317</v>
      </c>
      <c r="D20" s="163" t="s">
        <v>466</v>
      </c>
      <c r="E20" s="93"/>
      <c r="F20" s="93"/>
      <c r="G20" s="93"/>
      <c r="H20" s="189"/>
      <c r="I20" s="70"/>
    </row>
    <row r="21" spans="1:9" s="7" customFormat="1" ht="24" customHeight="1" thickBot="1" x14ac:dyDescent="0.3">
      <c r="A21" s="88" t="s">
        <v>415</v>
      </c>
      <c r="B21" s="246" t="s">
        <v>88</v>
      </c>
      <c r="C21" s="167" t="s">
        <v>87</v>
      </c>
      <c r="D21" s="282" t="s">
        <v>319</v>
      </c>
      <c r="E21" s="90"/>
      <c r="F21" s="90"/>
      <c r="G21" s="90"/>
      <c r="H21" s="178"/>
      <c r="I21" s="70"/>
    </row>
    <row r="22" spans="1:9" s="7" customFormat="1" ht="24" customHeight="1" thickBot="1" x14ac:dyDescent="0.3">
      <c r="A22" s="88" t="s">
        <v>416</v>
      </c>
      <c r="B22" s="167" t="s">
        <v>75</v>
      </c>
      <c r="C22" s="167" t="s">
        <v>74</v>
      </c>
      <c r="D22" s="161" t="s">
        <v>396</v>
      </c>
      <c r="E22" s="90"/>
      <c r="F22" s="90"/>
      <c r="G22" s="90"/>
      <c r="H22" s="387" t="s">
        <v>923</v>
      </c>
      <c r="I22" s="70"/>
    </row>
    <row r="23" spans="1:9" s="7" customFormat="1" ht="24" customHeight="1" thickBot="1" x14ac:dyDescent="0.3">
      <c r="A23" s="88" t="s">
        <v>417</v>
      </c>
      <c r="B23" s="138" t="s">
        <v>397</v>
      </c>
      <c r="C23" s="138" t="s">
        <v>387</v>
      </c>
      <c r="D23" s="163" t="s">
        <v>89</v>
      </c>
      <c r="E23" s="90"/>
      <c r="F23" s="90"/>
      <c r="G23" s="90"/>
      <c r="H23" s="178"/>
      <c r="I23" s="70"/>
    </row>
    <row r="24" spans="1:9" s="7" customFormat="1" ht="24" customHeight="1" thickBot="1" x14ac:dyDescent="0.3">
      <c r="A24" s="88" t="s">
        <v>418</v>
      </c>
      <c r="B24" s="109" t="s">
        <v>340</v>
      </c>
      <c r="C24" s="109" t="s">
        <v>339</v>
      </c>
      <c r="D24" s="161" t="s">
        <v>396</v>
      </c>
      <c r="E24" s="90"/>
      <c r="F24" s="90"/>
      <c r="G24" s="90"/>
      <c r="H24" s="178"/>
      <c r="I24" s="70"/>
    </row>
    <row r="25" spans="1:9" s="7" customFormat="1" ht="24" customHeight="1" thickBot="1" x14ac:dyDescent="0.3">
      <c r="A25" s="88" t="s">
        <v>419</v>
      </c>
      <c r="B25" s="96" t="s">
        <v>30</v>
      </c>
      <c r="C25" s="96" t="s">
        <v>360</v>
      </c>
      <c r="D25" s="161" t="s">
        <v>396</v>
      </c>
      <c r="E25" s="90"/>
      <c r="F25" s="90"/>
      <c r="G25" s="90"/>
      <c r="H25" s="116"/>
      <c r="I25" s="70"/>
    </row>
    <row r="26" spans="1:9" s="7" customFormat="1" ht="24" customHeight="1" thickBot="1" x14ac:dyDescent="0.3">
      <c r="A26" s="88" t="s">
        <v>420</v>
      </c>
      <c r="B26" s="96" t="s">
        <v>37</v>
      </c>
      <c r="C26" s="96" t="s">
        <v>36</v>
      </c>
      <c r="D26" s="161" t="s">
        <v>94</v>
      </c>
      <c r="E26" s="90"/>
      <c r="F26" s="90"/>
      <c r="G26" s="90"/>
      <c r="H26" s="116"/>
      <c r="I26" s="70"/>
    </row>
    <row r="27" spans="1:9" s="7" customFormat="1" ht="24" customHeight="1" thickBot="1" x14ac:dyDescent="0.3">
      <c r="A27" s="88" t="s">
        <v>471</v>
      </c>
      <c r="B27" s="138" t="s">
        <v>60</v>
      </c>
      <c r="C27" s="138" t="s">
        <v>294</v>
      </c>
      <c r="D27" s="163" t="s">
        <v>107</v>
      </c>
      <c r="E27" s="93"/>
      <c r="F27" s="90"/>
      <c r="G27" s="90"/>
      <c r="H27" s="116"/>
      <c r="I27" s="70"/>
    </row>
    <row r="28" spans="1:9" s="7" customFormat="1" ht="24" customHeight="1" thickBot="1" x14ac:dyDescent="0.3">
      <c r="A28" s="88"/>
      <c r="B28" s="138"/>
      <c r="C28" s="138"/>
      <c r="D28" s="163"/>
      <c r="E28" s="93"/>
      <c r="F28" s="90"/>
      <c r="G28" s="90"/>
      <c r="H28" s="116"/>
      <c r="I28" s="70"/>
    </row>
    <row r="29" spans="1:9" s="34" customFormat="1" ht="47.25" customHeight="1" thickBot="1" x14ac:dyDescent="0.65">
      <c r="A29" s="585" t="s">
        <v>905</v>
      </c>
      <c r="B29" s="586"/>
      <c r="C29" s="586"/>
      <c r="D29" s="586"/>
      <c r="E29" s="586"/>
      <c r="F29" s="586"/>
      <c r="G29" s="586"/>
      <c r="H29" s="586"/>
      <c r="I29" s="13"/>
    </row>
    <row r="30" spans="1:9" ht="24" customHeight="1" thickBot="1" x14ac:dyDescent="0.3">
      <c r="A30" s="88"/>
      <c r="B30" s="96"/>
      <c r="C30" s="96"/>
      <c r="D30" s="161"/>
      <c r="E30" s="90"/>
      <c r="F30" s="94" t="s">
        <v>9</v>
      </c>
      <c r="G30" s="95" t="s">
        <v>9</v>
      </c>
      <c r="H30" s="116" t="s">
        <v>9</v>
      </c>
    </row>
    <row r="31" spans="1:9" ht="24" customHeight="1" thickBot="1" x14ac:dyDescent="0.3">
      <c r="A31" s="88"/>
      <c r="B31" s="96"/>
      <c r="C31" s="96"/>
      <c r="D31" s="161"/>
      <c r="E31" s="95"/>
      <c r="F31" s="95"/>
      <c r="G31" s="95"/>
      <c r="H31" s="161"/>
    </row>
    <row r="32" spans="1:9" ht="24" customHeight="1" thickBot="1" x14ac:dyDescent="0.3">
      <c r="A32" s="88"/>
      <c r="B32" s="96"/>
      <c r="C32" s="96"/>
      <c r="D32" s="161"/>
      <c r="E32" s="90"/>
      <c r="F32" s="94"/>
      <c r="G32" s="95"/>
      <c r="H32" s="116"/>
    </row>
    <row r="33" spans="1:9" ht="24" customHeight="1" thickBot="1" x14ac:dyDescent="0.3">
      <c r="A33" s="89"/>
      <c r="B33" s="96"/>
      <c r="C33" s="96"/>
      <c r="D33" s="161"/>
      <c r="E33" s="95"/>
      <c r="F33" s="94" t="s">
        <v>9</v>
      </c>
      <c r="G33" s="95" t="s">
        <v>9</v>
      </c>
      <c r="H33" s="116" t="s">
        <v>9</v>
      </c>
    </row>
    <row r="34" spans="1:9" ht="24" customHeight="1" thickBot="1" x14ac:dyDescent="0.3">
      <c r="A34" s="89"/>
      <c r="B34" s="170"/>
      <c r="C34" s="96"/>
      <c r="D34" s="161"/>
      <c r="E34" s="95"/>
      <c r="F34" s="94" t="s">
        <v>9</v>
      </c>
      <c r="G34" s="95" t="s">
        <v>9</v>
      </c>
      <c r="H34" s="116" t="s">
        <v>9</v>
      </c>
    </row>
    <row r="35" spans="1:9" ht="24" customHeight="1" thickBot="1" x14ac:dyDescent="0.3">
      <c r="A35" s="89"/>
      <c r="B35" s="170"/>
      <c r="C35" s="167" t="s">
        <v>9</v>
      </c>
      <c r="D35" s="161" t="s">
        <v>9</v>
      </c>
      <c r="E35" s="90"/>
      <c r="F35" s="95"/>
      <c r="G35" s="90"/>
      <c r="H35" s="161"/>
    </row>
    <row r="36" spans="1:9" ht="24" customHeight="1" thickBot="1" x14ac:dyDescent="0.3">
      <c r="A36" s="89"/>
      <c r="B36" s="170"/>
      <c r="C36" s="96"/>
      <c r="D36" s="161"/>
      <c r="E36" s="95"/>
      <c r="F36" s="94" t="s">
        <v>9</v>
      </c>
      <c r="G36" s="95" t="s">
        <v>9</v>
      </c>
      <c r="H36" s="161" t="s">
        <v>9</v>
      </c>
    </row>
    <row r="37" spans="1:9" ht="24" customHeight="1" thickBot="1" x14ac:dyDescent="0.3">
      <c r="A37" s="89"/>
      <c r="B37" s="170"/>
      <c r="C37" s="96"/>
      <c r="D37" s="161"/>
      <c r="E37" s="95"/>
      <c r="F37" s="95"/>
      <c r="G37" s="95" t="s">
        <v>9</v>
      </c>
      <c r="H37" s="116"/>
    </row>
    <row r="38" spans="1:9" ht="24" customHeight="1" thickBot="1" x14ac:dyDescent="0.3">
      <c r="A38" s="89"/>
      <c r="B38" s="170"/>
      <c r="C38" s="96"/>
      <c r="D38" s="161"/>
      <c r="E38" s="95"/>
      <c r="F38" s="95"/>
      <c r="G38" s="95"/>
      <c r="H38" s="161"/>
    </row>
    <row r="39" spans="1:9" ht="24" customHeight="1" thickBot="1" x14ac:dyDescent="0.3">
      <c r="A39" s="89"/>
      <c r="B39" s="96"/>
      <c r="C39" s="96"/>
      <c r="D39" s="161"/>
      <c r="E39" s="90"/>
      <c r="F39" s="94"/>
      <c r="G39" s="90"/>
      <c r="H39" s="190"/>
    </row>
    <row r="40" spans="1:9" ht="24" customHeight="1" thickBot="1" x14ac:dyDescent="0.3">
      <c r="A40" s="89"/>
      <c r="B40" s="171"/>
      <c r="C40" s="171"/>
      <c r="D40" s="164"/>
      <c r="E40" s="90"/>
      <c r="F40" s="95"/>
      <c r="G40" s="95"/>
      <c r="H40" s="161"/>
    </row>
    <row r="41" spans="1:9" s="13" customFormat="1" ht="24" customHeight="1" thickBot="1" x14ac:dyDescent="0.3">
      <c r="A41" s="89"/>
      <c r="B41" s="96"/>
      <c r="C41" s="96"/>
      <c r="D41" s="161"/>
      <c r="E41" s="90"/>
      <c r="F41" s="95"/>
      <c r="G41" s="95"/>
      <c r="H41" s="161"/>
    </row>
    <row r="42" spans="1:9" s="13" customFormat="1" ht="24" customHeight="1" thickBot="1" x14ac:dyDescent="0.3">
      <c r="A42" s="89"/>
      <c r="B42" s="96"/>
      <c r="C42" s="96"/>
      <c r="D42" s="161"/>
      <c r="E42" s="90"/>
      <c r="F42" s="95"/>
      <c r="G42" s="95"/>
      <c r="H42" s="161"/>
    </row>
    <row r="43" spans="1:9" s="60" customFormat="1" ht="62.25" customHeight="1" thickBot="1" x14ac:dyDescent="0.65">
      <c r="A43" s="585" t="s">
        <v>682</v>
      </c>
      <c r="B43" s="587"/>
      <c r="C43" s="587"/>
      <c r="D43" s="587"/>
      <c r="E43" s="587"/>
      <c r="F43" s="587"/>
      <c r="G43" s="587"/>
      <c r="H43" s="587"/>
      <c r="I43" s="71"/>
    </row>
    <row r="44" spans="1:9" ht="62.25" customHeight="1" thickBot="1" x14ac:dyDescent="0.35">
      <c r="A44" s="85" t="s">
        <v>0</v>
      </c>
      <c r="B44" s="166" t="s">
        <v>2</v>
      </c>
      <c r="C44" s="166" t="s">
        <v>1</v>
      </c>
      <c r="D44" s="179" t="s">
        <v>3</v>
      </c>
      <c r="E44" s="86" t="s">
        <v>378</v>
      </c>
      <c r="F44" s="86" t="s">
        <v>4</v>
      </c>
      <c r="G44" s="87" t="s">
        <v>5</v>
      </c>
      <c r="H44" s="191"/>
    </row>
    <row r="45" spans="1:9" s="7" customFormat="1" ht="25.2" customHeight="1" thickBot="1" x14ac:dyDescent="0.3">
      <c r="A45" s="97">
        <v>1</v>
      </c>
      <c r="B45" s="109" t="s">
        <v>486</v>
      </c>
      <c r="C45" s="109" t="s">
        <v>18</v>
      </c>
      <c r="D45" s="108" t="s">
        <v>166</v>
      </c>
      <c r="E45" s="99"/>
      <c r="F45" s="100"/>
      <c r="G45" s="101"/>
      <c r="H45" s="102"/>
      <c r="I45" s="70"/>
    </row>
    <row r="46" spans="1:9" s="7" customFormat="1" ht="25.2" customHeight="1" thickBot="1" x14ac:dyDescent="0.3">
      <c r="A46" s="103">
        <v>2</v>
      </c>
      <c r="B46" s="109" t="s">
        <v>140</v>
      </c>
      <c r="C46" s="109" t="s">
        <v>12</v>
      </c>
      <c r="D46" s="108" t="s">
        <v>106</v>
      </c>
      <c r="E46" s="99"/>
      <c r="F46" s="100"/>
      <c r="G46" s="98"/>
      <c r="H46" s="104"/>
      <c r="I46" s="70"/>
    </row>
    <row r="47" spans="1:9" s="7" customFormat="1" ht="25.2" customHeight="1" thickBot="1" x14ac:dyDescent="0.3">
      <c r="A47" s="103">
        <v>3</v>
      </c>
      <c r="B47" s="109" t="s">
        <v>88</v>
      </c>
      <c r="C47" s="109" t="s">
        <v>87</v>
      </c>
      <c r="D47" s="108" t="s">
        <v>107</v>
      </c>
      <c r="E47" s="105"/>
      <c r="F47" s="99"/>
      <c r="G47" s="98"/>
      <c r="H47" s="106"/>
      <c r="I47" s="70"/>
    </row>
    <row r="48" spans="1:9" s="7" customFormat="1" ht="25.2" customHeight="1" thickBot="1" x14ac:dyDescent="0.3">
      <c r="A48" s="103">
        <v>4</v>
      </c>
      <c r="B48" s="109" t="s">
        <v>17</v>
      </c>
      <c r="C48" s="109" t="s">
        <v>16</v>
      </c>
      <c r="D48" s="108" t="s">
        <v>108</v>
      </c>
      <c r="E48" s="99"/>
      <c r="F48" s="100"/>
      <c r="G48" s="98"/>
      <c r="H48" s="106"/>
      <c r="I48" s="70"/>
    </row>
    <row r="49" spans="1:9" s="7" customFormat="1" ht="25.2" customHeight="1" thickBot="1" x14ac:dyDescent="0.3">
      <c r="A49" s="103">
        <v>5</v>
      </c>
      <c r="B49" s="109"/>
      <c r="C49" s="109"/>
      <c r="D49" s="108"/>
      <c r="E49" s="99"/>
      <c r="F49" s="100"/>
      <c r="G49" s="98"/>
      <c r="H49" s="106" t="s">
        <v>719</v>
      </c>
      <c r="I49" s="70"/>
    </row>
    <row r="50" spans="1:9" s="7" customFormat="1" ht="25.2" customHeight="1" thickBot="1" x14ac:dyDescent="0.3">
      <c r="A50" s="103">
        <v>6</v>
      </c>
      <c r="B50" s="109" t="s">
        <v>111</v>
      </c>
      <c r="C50" s="109" t="s">
        <v>110</v>
      </c>
      <c r="D50" s="108" t="s">
        <v>112</v>
      </c>
      <c r="E50" s="99"/>
      <c r="F50" s="100"/>
      <c r="G50" s="98"/>
      <c r="H50" s="106"/>
      <c r="I50" s="70"/>
    </row>
    <row r="51" spans="1:9" s="7" customFormat="1" ht="25.2" customHeight="1" thickBot="1" x14ac:dyDescent="0.3">
      <c r="A51" s="103">
        <v>7</v>
      </c>
      <c r="B51" s="109" t="s">
        <v>49</v>
      </c>
      <c r="C51" s="109" t="s">
        <v>117</v>
      </c>
      <c r="D51" s="108" t="s">
        <v>107</v>
      </c>
      <c r="E51" s="105"/>
      <c r="F51" s="99"/>
      <c r="G51" s="98"/>
      <c r="H51" s="106"/>
      <c r="I51" s="70"/>
    </row>
    <row r="52" spans="1:9" s="7" customFormat="1" ht="25.2" customHeight="1" thickBot="1" x14ac:dyDescent="0.3">
      <c r="A52" s="103">
        <v>8</v>
      </c>
      <c r="B52" s="109" t="s">
        <v>105</v>
      </c>
      <c r="C52" s="109" t="s">
        <v>118</v>
      </c>
      <c r="D52" s="248" t="s">
        <v>359</v>
      </c>
      <c r="E52" s="99"/>
      <c r="F52" s="100"/>
      <c r="G52" s="98"/>
      <c r="H52" s="106"/>
      <c r="I52" s="70"/>
    </row>
    <row r="53" spans="1:9" s="7" customFormat="1" ht="25.2" customHeight="1" thickBot="1" x14ac:dyDescent="0.3">
      <c r="A53" s="103">
        <v>9</v>
      </c>
      <c r="B53" s="109" t="s">
        <v>111</v>
      </c>
      <c r="C53" s="109" t="s">
        <v>120</v>
      </c>
      <c r="D53" s="108" t="s">
        <v>112</v>
      </c>
      <c r="E53" s="99"/>
      <c r="F53" s="99"/>
      <c r="G53" s="98"/>
      <c r="H53" s="104"/>
      <c r="I53" s="70"/>
    </row>
    <row r="54" spans="1:9" s="7" customFormat="1" ht="25.2" customHeight="1" thickBot="1" x14ac:dyDescent="0.3">
      <c r="A54" s="103">
        <v>10</v>
      </c>
      <c r="B54" s="109" t="s">
        <v>111</v>
      </c>
      <c r="C54" s="109" t="s">
        <v>120</v>
      </c>
      <c r="D54" s="108" t="s">
        <v>122</v>
      </c>
      <c r="E54" s="99"/>
      <c r="F54" s="100"/>
      <c r="G54" s="98"/>
      <c r="H54" s="104"/>
      <c r="I54" s="70"/>
    </row>
    <row r="55" spans="1:9" s="7" customFormat="1" ht="25.2" customHeight="1" thickBot="1" x14ac:dyDescent="0.3">
      <c r="A55" s="103">
        <v>11</v>
      </c>
      <c r="B55" s="167" t="s">
        <v>33</v>
      </c>
      <c r="C55" s="167" t="s">
        <v>189</v>
      </c>
      <c r="D55" s="108" t="s">
        <v>112</v>
      </c>
      <c r="E55" s="99"/>
      <c r="F55" s="100"/>
      <c r="G55" s="98"/>
      <c r="H55" s="102"/>
      <c r="I55" s="70"/>
    </row>
    <row r="56" spans="1:9" s="7" customFormat="1" ht="25.2" customHeight="1" thickBot="1" x14ac:dyDescent="0.3">
      <c r="A56" s="103">
        <v>12</v>
      </c>
      <c r="B56" s="109" t="s">
        <v>236</v>
      </c>
      <c r="C56" s="109" t="s">
        <v>292</v>
      </c>
      <c r="D56" s="116" t="s">
        <v>890</v>
      </c>
      <c r="E56" s="99"/>
      <c r="F56" s="99"/>
      <c r="G56" s="98"/>
      <c r="H56" s="102"/>
      <c r="I56" s="70"/>
    </row>
    <row r="57" spans="1:9" s="7" customFormat="1" ht="25.2" customHeight="1" thickBot="1" x14ac:dyDescent="0.3">
      <c r="A57" s="103">
        <v>13</v>
      </c>
      <c r="B57" s="109" t="s">
        <v>174</v>
      </c>
      <c r="C57" s="109" t="s">
        <v>173</v>
      </c>
      <c r="D57" s="116" t="s">
        <v>359</v>
      </c>
      <c r="E57" s="100"/>
      <c r="F57" s="100"/>
      <c r="G57" s="98"/>
      <c r="H57" s="104"/>
      <c r="I57" s="70"/>
    </row>
    <row r="58" spans="1:9" s="7" customFormat="1" ht="25.2" customHeight="1" thickBot="1" x14ac:dyDescent="0.3">
      <c r="A58" s="103">
        <v>14</v>
      </c>
      <c r="B58" s="109" t="s">
        <v>127</v>
      </c>
      <c r="C58" s="109" t="s">
        <v>16</v>
      </c>
      <c r="D58" s="108" t="s">
        <v>108</v>
      </c>
      <c r="E58" s="99"/>
      <c r="F58" s="99"/>
      <c r="G58" s="98"/>
      <c r="H58" s="104"/>
      <c r="I58" s="70"/>
    </row>
    <row r="59" spans="1:9" s="7" customFormat="1" ht="25.2" customHeight="1" thickBot="1" x14ac:dyDescent="0.3">
      <c r="A59" s="103">
        <v>15</v>
      </c>
      <c r="B59" s="109" t="s">
        <v>30</v>
      </c>
      <c r="C59" s="109" t="s">
        <v>806</v>
      </c>
      <c r="D59" s="108" t="s">
        <v>894</v>
      </c>
      <c r="E59" s="99"/>
      <c r="F59" s="99"/>
      <c r="G59" s="98"/>
      <c r="H59" s="104"/>
      <c r="I59" s="70"/>
    </row>
    <row r="60" spans="1:9" s="7" customFormat="1" ht="25.2" customHeight="1" thickBot="1" x14ac:dyDescent="0.3">
      <c r="A60" s="103">
        <v>16</v>
      </c>
      <c r="B60" s="109" t="s">
        <v>84</v>
      </c>
      <c r="C60" s="109" t="s">
        <v>83</v>
      </c>
      <c r="D60" s="108" t="s">
        <v>326</v>
      </c>
      <c r="E60" s="105"/>
      <c r="F60" s="105"/>
      <c r="G60" s="98"/>
      <c r="H60" s="104"/>
      <c r="I60" s="70"/>
    </row>
    <row r="61" spans="1:9" s="7" customFormat="1" ht="25.2" customHeight="1" thickBot="1" x14ac:dyDescent="0.3">
      <c r="A61" s="103">
        <v>17</v>
      </c>
      <c r="B61" s="109" t="s">
        <v>53</v>
      </c>
      <c r="C61" s="109" t="s">
        <v>131</v>
      </c>
      <c r="D61" s="108" t="s">
        <v>132</v>
      </c>
      <c r="E61" s="99"/>
      <c r="F61" s="100"/>
      <c r="G61" s="98"/>
      <c r="H61" s="104"/>
      <c r="I61" s="70"/>
    </row>
    <row r="62" spans="1:9" s="7" customFormat="1" ht="25.2" customHeight="1" thickBot="1" x14ac:dyDescent="0.3">
      <c r="A62" s="103">
        <v>18</v>
      </c>
      <c r="B62" s="109" t="s">
        <v>82</v>
      </c>
      <c r="C62" s="109" t="s">
        <v>425</v>
      </c>
      <c r="D62" s="108" t="s">
        <v>823</v>
      </c>
      <c r="E62" s="99"/>
      <c r="F62" s="99"/>
      <c r="G62" s="98"/>
      <c r="H62" s="104"/>
      <c r="I62" s="70"/>
    </row>
    <row r="63" spans="1:9" s="7" customFormat="1" ht="25.2" customHeight="1" thickBot="1" x14ac:dyDescent="0.3">
      <c r="A63" s="103">
        <v>19</v>
      </c>
      <c r="B63" s="109"/>
      <c r="C63" s="109"/>
      <c r="D63" s="116"/>
      <c r="E63" s="99"/>
      <c r="F63" s="100"/>
      <c r="G63" s="98"/>
      <c r="H63" s="104" t="s">
        <v>893</v>
      </c>
      <c r="I63" s="70"/>
    </row>
    <row r="64" spans="1:9" ht="25.2" customHeight="1" thickBot="1" x14ac:dyDescent="0.3">
      <c r="A64" s="103">
        <v>20</v>
      </c>
      <c r="B64" s="138" t="s">
        <v>75</v>
      </c>
      <c r="C64" s="138" t="s">
        <v>352</v>
      </c>
      <c r="D64" s="112" t="s">
        <v>384</v>
      </c>
      <c r="E64" s="99"/>
      <c r="F64" s="99"/>
      <c r="G64" s="98"/>
      <c r="H64" s="104"/>
    </row>
    <row r="65" spans="1:8" customFormat="1" ht="25.2" customHeight="1" thickBot="1" x14ac:dyDescent="0.3">
      <c r="A65" s="103">
        <v>21</v>
      </c>
      <c r="B65" s="109" t="s">
        <v>138</v>
      </c>
      <c r="C65" s="109" t="s">
        <v>137</v>
      </c>
      <c r="D65" s="108" t="s">
        <v>139</v>
      </c>
      <c r="E65" s="99"/>
      <c r="F65" s="100"/>
      <c r="G65" s="98"/>
      <c r="H65" s="104"/>
    </row>
    <row r="66" spans="1:8" customFormat="1" ht="25.2" customHeight="1" thickBot="1" x14ac:dyDescent="0.3">
      <c r="A66" s="103">
        <v>22</v>
      </c>
      <c r="B66" s="138" t="s">
        <v>361</v>
      </c>
      <c r="C66" s="138" t="s">
        <v>470</v>
      </c>
      <c r="D66" s="112" t="s">
        <v>385</v>
      </c>
      <c r="E66" s="99"/>
      <c r="F66" s="100"/>
      <c r="G66" s="98"/>
      <c r="H66" s="104"/>
    </row>
    <row r="67" spans="1:8" customFormat="1" ht="25.2" customHeight="1" thickBot="1" x14ac:dyDescent="0.3">
      <c r="A67" s="103">
        <v>23</v>
      </c>
      <c r="B67" s="109" t="s">
        <v>144</v>
      </c>
      <c r="C67" s="109" t="s">
        <v>143</v>
      </c>
      <c r="D67" s="108" t="s">
        <v>145</v>
      </c>
      <c r="E67" s="95"/>
      <c r="F67" s="100"/>
      <c r="G67" s="98"/>
      <c r="H67" s="104"/>
    </row>
    <row r="68" spans="1:8" customFormat="1" ht="25.2" customHeight="1" thickBot="1" x14ac:dyDescent="0.3">
      <c r="A68" s="103">
        <v>24</v>
      </c>
      <c r="B68" s="109" t="s">
        <v>148</v>
      </c>
      <c r="C68" s="109" t="s">
        <v>147</v>
      </c>
      <c r="D68" s="108" t="s">
        <v>149</v>
      </c>
      <c r="E68" s="99"/>
      <c r="F68" s="100"/>
      <c r="G68" s="98"/>
      <c r="H68" s="104"/>
    </row>
    <row r="69" spans="1:8" customFormat="1" ht="25.2" customHeight="1" thickBot="1" x14ac:dyDescent="0.3">
      <c r="A69" s="103">
        <v>25</v>
      </c>
      <c r="B69" s="109" t="s">
        <v>21</v>
      </c>
      <c r="C69" s="109" t="s">
        <v>150</v>
      </c>
      <c r="D69" s="116" t="s">
        <v>145</v>
      </c>
      <c r="E69" s="99"/>
      <c r="F69" s="100"/>
      <c r="G69" s="98"/>
      <c r="H69" s="102"/>
    </row>
    <row r="70" spans="1:8" customFormat="1" ht="25.2" customHeight="1" thickBot="1" x14ac:dyDescent="0.3">
      <c r="A70" s="103">
        <v>26</v>
      </c>
      <c r="B70" s="109" t="s">
        <v>31</v>
      </c>
      <c r="C70" s="109" t="s">
        <v>152</v>
      </c>
      <c r="D70" s="108" t="s">
        <v>153</v>
      </c>
      <c r="E70" s="99"/>
      <c r="F70" s="100"/>
      <c r="G70" s="98"/>
      <c r="H70" s="104"/>
    </row>
    <row r="71" spans="1:8" customFormat="1" ht="25.2" customHeight="1" thickBot="1" x14ac:dyDescent="0.3">
      <c r="A71" s="103">
        <v>27</v>
      </c>
      <c r="B71" s="109" t="s">
        <v>340</v>
      </c>
      <c r="C71" s="109" t="s">
        <v>72</v>
      </c>
      <c r="D71" s="108" t="s">
        <v>108</v>
      </c>
      <c r="E71" s="99"/>
      <c r="F71" s="100"/>
      <c r="G71" s="98"/>
      <c r="H71" s="104"/>
    </row>
    <row r="72" spans="1:8" customFormat="1" ht="25.2" customHeight="1" thickBot="1" x14ac:dyDescent="0.3">
      <c r="A72" s="103">
        <v>28</v>
      </c>
      <c r="B72" s="109" t="s">
        <v>486</v>
      </c>
      <c r="C72" s="109" t="s">
        <v>18</v>
      </c>
      <c r="D72" s="108" t="s">
        <v>102</v>
      </c>
      <c r="E72" s="105"/>
      <c r="F72" s="99"/>
      <c r="G72" s="98"/>
      <c r="H72" s="104"/>
    </row>
    <row r="73" spans="1:8" customFormat="1" ht="25.2" customHeight="1" thickBot="1" x14ac:dyDescent="0.3">
      <c r="A73" s="103">
        <v>29</v>
      </c>
      <c r="B73" s="109" t="s">
        <v>168</v>
      </c>
      <c r="C73" s="109" t="s">
        <v>167</v>
      </c>
      <c r="D73" s="108" t="s">
        <v>169</v>
      </c>
      <c r="E73" s="105"/>
      <c r="F73" s="105"/>
      <c r="G73" s="98"/>
      <c r="H73" s="104"/>
    </row>
    <row r="74" spans="1:8" customFormat="1" ht="25.2" customHeight="1" thickBot="1" x14ac:dyDescent="0.3">
      <c r="A74" s="103">
        <v>30</v>
      </c>
      <c r="B74" s="109" t="s">
        <v>17</v>
      </c>
      <c r="C74" s="109" t="s">
        <v>158</v>
      </c>
      <c r="D74" s="108" t="s">
        <v>103</v>
      </c>
      <c r="E74" s="99"/>
      <c r="F74" s="100"/>
      <c r="G74" s="98"/>
      <c r="H74" s="104"/>
    </row>
    <row r="75" spans="1:8" customFormat="1" ht="25.2" customHeight="1" thickBot="1" x14ac:dyDescent="0.3">
      <c r="A75" s="103">
        <v>31</v>
      </c>
      <c r="B75" s="138" t="s">
        <v>49</v>
      </c>
      <c r="C75" s="138" t="s">
        <v>369</v>
      </c>
      <c r="D75" s="112"/>
      <c r="E75" s="93"/>
      <c r="F75" s="93"/>
      <c r="G75" s="110"/>
      <c r="H75" s="111"/>
    </row>
    <row r="76" spans="1:8" customFormat="1" ht="25.2" customHeight="1" thickBot="1" x14ac:dyDescent="0.3">
      <c r="A76" s="103">
        <v>32</v>
      </c>
      <c r="B76" s="138" t="s">
        <v>787</v>
      </c>
      <c r="C76" s="138" t="s">
        <v>926</v>
      </c>
      <c r="D76" s="112"/>
      <c r="E76" s="99"/>
      <c r="F76" s="99"/>
      <c r="G76" s="98"/>
      <c r="H76" s="104"/>
    </row>
    <row r="77" spans="1:8" customFormat="1" ht="25.2" customHeight="1" thickBot="1" x14ac:dyDescent="0.3">
      <c r="A77" s="103">
        <v>33</v>
      </c>
      <c r="B77" s="138" t="s">
        <v>160</v>
      </c>
      <c r="C77" s="138" t="s">
        <v>14</v>
      </c>
      <c r="D77" s="112" t="s">
        <v>94</v>
      </c>
      <c r="E77" s="91"/>
      <c r="F77" s="113"/>
      <c r="G77" s="114"/>
      <c r="H77" s="102" t="s">
        <v>715</v>
      </c>
    </row>
    <row r="78" spans="1:8" customFormat="1" ht="25.2" customHeight="1" thickBot="1" x14ac:dyDescent="0.3">
      <c r="A78" s="103">
        <v>34</v>
      </c>
      <c r="B78" s="138" t="s">
        <v>99</v>
      </c>
      <c r="C78" s="138" t="s">
        <v>797</v>
      </c>
      <c r="D78" s="112" t="s">
        <v>130</v>
      </c>
      <c r="E78" s="91"/>
      <c r="F78" s="93"/>
      <c r="G78" s="98"/>
      <c r="H78" s="115"/>
    </row>
    <row r="79" spans="1:8" customFormat="1" ht="25.2" customHeight="1" thickBot="1" x14ac:dyDescent="0.3">
      <c r="A79" s="103">
        <v>35</v>
      </c>
      <c r="B79" s="138" t="s">
        <v>39</v>
      </c>
      <c r="C79" s="138" t="s">
        <v>927</v>
      </c>
      <c r="D79" s="112" t="s">
        <v>928</v>
      </c>
      <c r="E79" s="91"/>
      <c r="F79" s="93"/>
      <c r="G79" s="107"/>
      <c r="H79" s="115"/>
    </row>
    <row r="80" spans="1:8" customFormat="1" ht="25.2" customHeight="1" thickBot="1" x14ac:dyDescent="0.3">
      <c r="A80" s="103">
        <v>36</v>
      </c>
      <c r="B80" s="109" t="s">
        <v>194</v>
      </c>
      <c r="C80" s="109" t="s">
        <v>328</v>
      </c>
      <c r="D80" s="108" t="s">
        <v>165</v>
      </c>
      <c r="E80" s="99"/>
      <c r="F80" s="100"/>
      <c r="G80" s="98"/>
      <c r="H80" s="102"/>
    </row>
    <row r="81" spans="1:8" customFormat="1" ht="25.2" customHeight="1" thickBot="1" x14ac:dyDescent="0.3">
      <c r="A81" s="103">
        <v>37</v>
      </c>
      <c r="B81" s="109" t="s">
        <v>31</v>
      </c>
      <c r="C81" s="109" t="s">
        <v>10</v>
      </c>
      <c r="D81" s="108" t="s">
        <v>108</v>
      </c>
      <c r="E81" s="99"/>
      <c r="F81" s="100"/>
      <c r="G81" s="98"/>
      <c r="H81" s="104"/>
    </row>
    <row r="82" spans="1:8" customFormat="1" ht="25.2" customHeight="1" thickBot="1" x14ac:dyDescent="0.3">
      <c r="A82" s="103">
        <v>38</v>
      </c>
      <c r="B82" s="109" t="s">
        <v>773</v>
      </c>
      <c r="C82" s="109" t="s">
        <v>772</v>
      </c>
      <c r="D82" s="116" t="s">
        <v>139</v>
      </c>
      <c r="E82" s="99"/>
      <c r="F82" s="100"/>
      <c r="G82" s="98"/>
      <c r="H82" s="369"/>
    </row>
    <row r="83" spans="1:8" customFormat="1" ht="25.2" customHeight="1" thickBot="1" x14ac:dyDescent="0.3">
      <c r="A83" s="103">
        <v>39</v>
      </c>
      <c r="B83" s="138" t="s">
        <v>929</v>
      </c>
      <c r="C83" s="138" t="s">
        <v>908</v>
      </c>
      <c r="D83" s="112" t="s">
        <v>351</v>
      </c>
      <c r="E83" s="99"/>
      <c r="F83" s="99"/>
      <c r="G83" s="98"/>
      <c r="H83" s="117"/>
    </row>
    <row r="84" spans="1:8" customFormat="1" ht="25.2" customHeight="1" thickBot="1" x14ac:dyDescent="0.3">
      <c r="A84" s="103">
        <v>40</v>
      </c>
      <c r="B84" s="109" t="s">
        <v>213</v>
      </c>
      <c r="C84" s="389" t="s">
        <v>61</v>
      </c>
      <c r="D84" s="355" t="s">
        <v>804</v>
      </c>
      <c r="E84" s="99"/>
      <c r="F84" s="99"/>
      <c r="G84" s="98"/>
      <c r="H84" s="102"/>
    </row>
    <row r="85" spans="1:8" customFormat="1" ht="25.2" customHeight="1" thickBot="1" x14ac:dyDescent="0.3">
      <c r="A85" s="103">
        <v>41</v>
      </c>
      <c r="B85" s="109" t="s">
        <v>793</v>
      </c>
      <c r="C85" s="109" t="s">
        <v>792</v>
      </c>
      <c r="D85" s="108" t="s">
        <v>89</v>
      </c>
      <c r="E85" s="99"/>
      <c r="F85" s="99"/>
      <c r="G85" s="98"/>
      <c r="H85" s="369"/>
    </row>
    <row r="86" spans="1:8" customFormat="1" ht="25.2" customHeight="1" thickBot="1" x14ac:dyDescent="0.3">
      <c r="A86" s="103">
        <v>42</v>
      </c>
      <c r="B86" s="109" t="s">
        <v>171</v>
      </c>
      <c r="C86" s="109" t="s">
        <v>170</v>
      </c>
      <c r="D86" s="116" t="s">
        <v>89</v>
      </c>
      <c r="E86" s="99"/>
      <c r="F86" s="100"/>
      <c r="G86" s="98"/>
      <c r="H86" s="369"/>
    </row>
    <row r="87" spans="1:8" customFormat="1" ht="25.2" customHeight="1" thickBot="1" x14ac:dyDescent="0.3">
      <c r="A87" s="103">
        <v>43</v>
      </c>
      <c r="B87" s="109" t="s">
        <v>28</v>
      </c>
      <c r="C87" s="109" t="s">
        <v>13</v>
      </c>
      <c r="D87" s="108" t="s">
        <v>897</v>
      </c>
      <c r="E87" s="99"/>
      <c r="F87" s="99"/>
      <c r="G87" s="98"/>
      <c r="H87" s="369"/>
    </row>
    <row r="88" spans="1:8" customFormat="1" ht="25.2" customHeight="1" thickBot="1" x14ac:dyDescent="0.3">
      <c r="A88" s="103">
        <v>44</v>
      </c>
      <c r="B88" s="109" t="s">
        <v>28</v>
      </c>
      <c r="C88" s="245" t="s">
        <v>338</v>
      </c>
      <c r="D88" s="248" t="s">
        <v>293</v>
      </c>
      <c r="E88" s="99"/>
      <c r="F88" s="99"/>
      <c r="G88" s="98"/>
      <c r="H88" s="369"/>
    </row>
    <row r="89" spans="1:8" customFormat="1" ht="25.2" customHeight="1" thickBot="1" x14ac:dyDescent="0.3">
      <c r="A89" s="103">
        <v>45</v>
      </c>
      <c r="B89" s="109" t="s">
        <v>24</v>
      </c>
      <c r="C89" s="109" t="s">
        <v>85</v>
      </c>
      <c r="D89" s="116" t="s">
        <v>323</v>
      </c>
      <c r="E89" s="99"/>
      <c r="F89" s="99"/>
      <c r="G89" s="98"/>
      <c r="H89" s="117"/>
    </row>
    <row r="90" spans="1:8" customFormat="1" ht="25.2" customHeight="1" thickBot="1" x14ac:dyDescent="0.3">
      <c r="A90" s="103">
        <v>46</v>
      </c>
      <c r="B90" s="109" t="s">
        <v>43</v>
      </c>
      <c r="C90" s="109" t="s">
        <v>265</v>
      </c>
      <c r="D90" s="112" t="s">
        <v>930</v>
      </c>
      <c r="E90" s="93"/>
      <c r="F90" s="93"/>
      <c r="G90" s="107"/>
      <c r="H90" s="111"/>
    </row>
    <row r="91" spans="1:8" customFormat="1" ht="25.2" customHeight="1" thickBot="1" x14ac:dyDescent="0.3">
      <c r="A91" s="103">
        <v>47</v>
      </c>
      <c r="B91" s="109" t="s">
        <v>43</v>
      </c>
      <c r="C91" s="109" t="s">
        <v>265</v>
      </c>
      <c r="D91" s="108" t="s">
        <v>889</v>
      </c>
      <c r="E91" s="99"/>
      <c r="F91" s="99"/>
      <c r="G91" s="98"/>
      <c r="H91" s="102"/>
    </row>
    <row r="92" spans="1:8" customFormat="1" ht="25.2" customHeight="1" thickBot="1" x14ac:dyDescent="0.3">
      <c r="A92" s="103">
        <v>48</v>
      </c>
      <c r="B92" s="109" t="s">
        <v>62</v>
      </c>
      <c r="C92" s="109" t="s">
        <v>338</v>
      </c>
      <c r="D92" s="108" t="s">
        <v>176</v>
      </c>
      <c r="E92" s="99"/>
      <c r="F92" s="99"/>
      <c r="G92" s="98"/>
      <c r="H92" s="369"/>
    </row>
    <row r="93" spans="1:8" customFormat="1" ht="25.2" customHeight="1" thickBot="1" x14ac:dyDescent="0.3">
      <c r="A93" s="103">
        <v>49</v>
      </c>
      <c r="B93" s="109" t="s">
        <v>82</v>
      </c>
      <c r="C93" s="109" t="s">
        <v>425</v>
      </c>
      <c r="D93" s="108" t="s">
        <v>228</v>
      </c>
      <c r="E93" s="99"/>
      <c r="F93" s="99"/>
      <c r="G93" s="98"/>
      <c r="H93" s="369"/>
    </row>
    <row r="94" spans="1:8" customFormat="1" ht="25.2" customHeight="1" thickBot="1" x14ac:dyDescent="0.3">
      <c r="A94" s="103">
        <v>50</v>
      </c>
      <c r="B94" s="109" t="s">
        <v>217</v>
      </c>
      <c r="C94" s="109" t="s">
        <v>640</v>
      </c>
      <c r="D94" s="108" t="s">
        <v>179</v>
      </c>
      <c r="E94" s="105"/>
      <c r="F94" s="99"/>
      <c r="G94" s="98"/>
      <c r="H94" s="104"/>
    </row>
    <row r="95" spans="1:8" customFormat="1" ht="25.2" customHeight="1" thickBot="1" x14ac:dyDescent="0.3">
      <c r="A95" s="103">
        <v>51</v>
      </c>
      <c r="B95" s="109" t="s">
        <v>184</v>
      </c>
      <c r="C95" s="109" t="s">
        <v>183</v>
      </c>
      <c r="D95" s="108" t="s">
        <v>279</v>
      </c>
      <c r="E95" s="99"/>
      <c r="F95" s="99"/>
      <c r="G95" s="98"/>
      <c r="H95" s="104"/>
    </row>
    <row r="96" spans="1:8" customFormat="1" ht="25.2" customHeight="1" thickBot="1" x14ac:dyDescent="0.3">
      <c r="A96" s="103">
        <v>52</v>
      </c>
      <c r="B96" s="109" t="s">
        <v>25</v>
      </c>
      <c r="C96" s="109" t="s">
        <v>185</v>
      </c>
      <c r="D96" s="108" t="s">
        <v>825</v>
      </c>
      <c r="E96" s="99"/>
      <c r="F96" s="99"/>
      <c r="G96" s="98"/>
      <c r="H96" s="104"/>
    </row>
    <row r="97" spans="1:9" ht="25.2" customHeight="1" thickBot="1" x14ac:dyDescent="0.3">
      <c r="A97" s="103">
        <v>53</v>
      </c>
      <c r="B97" s="109" t="s">
        <v>828</v>
      </c>
      <c r="C97" s="109" t="s">
        <v>827</v>
      </c>
      <c r="D97" s="108" t="s">
        <v>108</v>
      </c>
      <c r="E97" s="99"/>
      <c r="F97" s="100"/>
      <c r="G97" s="98"/>
      <c r="H97" s="369"/>
    </row>
    <row r="98" spans="1:9" ht="25.2" customHeight="1" thickBot="1" x14ac:dyDescent="0.3">
      <c r="A98" s="103">
        <v>54</v>
      </c>
      <c r="B98" s="96" t="s">
        <v>114</v>
      </c>
      <c r="C98" s="109" t="s">
        <v>113</v>
      </c>
      <c r="D98" s="108" t="s">
        <v>223</v>
      </c>
      <c r="E98" s="99"/>
      <c r="F98" s="99"/>
      <c r="G98" s="98"/>
      <c r="H98" s="104"/>
    </row>
    <row r="99" spans="1:9" ht="25.2" customHeight="1" thickBot="1" x14ac:dyDescent="0.3">
      <c r="A99" s="103">
        <v>55</v>
      </c>
      <c r="B99" s="109" t="s">
        <v>84</v>
      </c>
      <c r="C99" s="109" t="s">
        <v>247</v>
      </c>
      <c r="D99" s="108" t="s">
        <v>295</v>
      </c>
      <c r="E99" s="99"/>
      <c r="F99" s="99"/>
      <c r="G99" s="98"/>
      <c r="H99" s="104"/>
    </row>
    <row r="100" spans="1:9" ht="25.2" customHeight="1" thickBot="1" x14ac:dyDescent="0.3">
      <c r="A100" s="103">
        <v>56</v>
      </c>
      <c r="B100" s="109" t="s">
        <v>62</v>
      </c>
      <c r="C100" s="109" t="s">
        <v>338</v>
      </c>
      <c r="D100" s="247" t="s">
        <v>774</v>
      </c>
      <c r="E100" s="105"/>
      <c r="F100" s="99"/>
      <c r="G100" s="98"/>
      <c r="H100" s="104"/>
    </row>
    <row r="101" spans="1:9" ht="25.2" customHeight="1" thickBot="1" x14ac:dyDescent="0.3">
      <c r="A101" s="103">
        <v>57</v>
      </c>
      <c r="B101" s="109" t="s">
        <v>129</v>
      </c>
      <c r="C101" s="109" t="s">
        <v>128</v>
      </c>
      <c r="D101" s="108" t="s">
        <v>107</v>
      </c>
      <c r="E101" s="99"/>
      <c r="F101" s="99"/>
      <c r="G101" s="98"/>
      <c r="H101" s="118"/>
    </row>
    <row r="102" spans="1:9" ht="25.2" customHeight="1" thickBot="1" x14ac:dyDescent="0.3">
      <c r="A102" s="103">
        <v>58</v>
      </c>
      <c r="B102" s="109" t="s">
        <v>17</v>
      </c>
      <c r="C102" s="109" t="s">
        <v>146</v>
      </c>
      <c r="D102" s="108" t="s">
        <v>96</v>
      </c>
      <c r="E102" s="99"/>
      <c r="F102" s="100"/>
      <c r="G102" s="98"/>
      <c r="H102" s="102"/>
    </row>
    <row r="103" spans="1:9" ht="25.2" customHeight="1" thickBot="1" x14ac:dyDescent="0.3">
      <c r="A103" s="103">
        <v>59</v>
      </c>
      <c r="B103" s="109" t="s">
        <v>198</v>
      </c>
      <c r="C103" s="109" t="s">
        <v>197</v>
      </c>
      <c r="D103" s="116" t="s">
        <v>96</v>
      </c>
      <c r="E103" s="99"/>
      <c r="F103" s="100"/>
      <c r="G103" s="98"/>
      <c r="H103" s="102"/>
    </row>
    <row r="104" spans="1:9" s="44" customFormat="1" ht="25.2" customHeight="1" thickBot="1" x14ac:dyDescent="0.3">
      <c r="A104" s="103">
        <v>60</v>
      </c>
      <c r="B104" s="109" t="s">
        <v>937</v>
      </c>
      <c r="C104" s="109" t="s">
        <v>83</v>
      </c>
      <c r="D104" s="116" t="s">
        <v>112</v>
      </c>
      <c r="E104" s="99"/>
      <c r="F104" s="99"/>
      <c r="G104" s="98"/>
      <c r="H104" s="118"/>
      <c r="I104" s="67"/>
    </row>
    <row r="105" spans="1:9" ht="25.2" customHeight="1" thickBot="1" x14ac:dyDescent="0.3">
      <c r="A105" s="103">
        <v>61</v>
      </c>
      <c r="B105" s="109" t="s">
        <v>82</v>
      </c>
      <c r="C105" s="245" t="s">
        <v>425</v>
      </c>
      <c r="D105" s="108" t="s">
        <v>96</v>
      </c>
      <c r="E105" s="99"/>
      <c r="F105" s="99"/>
      <c r="G105" s="98"/>
      <c r="H105" s="102"/>
    </row>
    <row r="106" spans="1:9" ht="25.2" customHeight="1" thickBot="1" x14ac:dyDescent="0.3">
      <c r="A106" s="103">
        <v>62</v>
      </c>
      <c r="B106" s="109" t="s">
        <v>202</v>
      </c>
      <c r="C106" s="109" t="s">
        <v>201</v>
      </c>
      <c r="D106" s="108" t="s">
        <v>203</v>
      </c>
      <c r="E106" s="99"/>
      <c r="F106" s="100"/>
      <c r="G106" s="98"/>
      <c r="H106" s="104"/>
    </row>
    <row r="107" spans="1:9" ht="25.2" customHeight="1" thickBot="1" x14ac:dyDescent="0.3">
      <c r="A107" s="103">
        <v>63</v>
      </c>
      <c r="B107" s="109" t="s">
        <v>204</v>
      </c>
      <c r="C107" s="109" t="s">
        <v>77</v>
      </c>
      <c r="D107" s="119" t="s">
        <v>487</v>
      </c>
      <c r="E107" s="99"/>
      <c r="F107" s="99"/>
      <c r="G107" s="98"/>
      <c r="H107" s="102"/>
    </row>
    <row r="108" spans="1:9" ht="25.2" customHeight="1" thickBot="1" x14ac:dyDescent="0.3">
      <c r="A108" s="103">
        <v>64</v>
      </c>
      <c r="B108" s="109" t="s">
        <v>45</v>
      </c>
      <c r="C108" s="245" t="s">
        <v>44</v>
      </c>
      <c r="D108" s="108" t="s">
        <v>64</v>
      </c>
      <c r="E108" s="99"/>
      <c r="F108" s="99"/>
      <c r="G108" s="98"/>
      <c r="H108" s="104"/>
    </row>
    <row r="109" spans="1:9" ht="25.2" customHeight="1" thickBot="1" x14ac:dyDescent="0.3">
      <c r="A109" s="103">
        <v>65</v>
      </c>
      <c r="B109" s="109" t="s">
        <v>30</v>
      </c>
      <c r="C109" s="109" t="s">
        <v>205</v>
      </c>
      <c r="D109" s="108" t="s">
        <v>166</v>
      </c>
      <c r="E109" s="99"/>
      <c r="F109" s="100"/>
      <c r="G109" s="98"/>
      <c r="H109" s="120"/>
    </row>
    <row r="110" spans="1:9" ht="25.2" customHeight="1" thickBot="1" x14ac:dyDescent="0.3">
      <c r="A110" s="103">
        <v>66</v>
      </c>
      <c r="B110" s="109" t="s">
        <v>45</v>
      </c>
      <c r="C110" s="245" t="s">
        <v>44</v>
      </c>
      <c r="D110" s="108" t="s">
        <v>206</v>
      </c>
      <c r="E110" s="99"/>
      <c r="F110" s="100"/>
      <c r="G110" s="98"/>
      <c r="H110" s="104"/>
    </row>
    <row r="111" spans="1:9" ht="25.2" customHeight="1" thickBot="1" x14ac:dyDescent="0.3">
      <c r="A111" s="103">
        <v>67</v>
      </c>
      <c r="B111" s="109" t="s">
        <v>208</v>
      </c>
      <c r="C111" s="109" t="s">
        <v>207</v>
      </c>
      <c r="D111" s="108" t="s">
        <v>166</v>
      </c>
      <c r="E111" s="99"/>
      <c r="F111" s="100"/>
      <c r="G111" s="98"/>
      <c r="H111" s="104"/>
    </row>
    <row r="112" spans="1:9" ht="25.2" customHeight="1" thickBot="1" x14ac:dyDescent="0.3">
      <c r="A112" s="103">
        <v>68</v>
      </c>
      <c r="B112" s="109" t="s">
        <v>210</v>
      </c>
      <c r="C112" s="245" t="s">
        <v>752</v>
      </c>
      <c r="D112" s="108" t="s">
        <v>211</v>
      </c>
      <c r="E112" s="99"/>
      <c r="F112" s="100"/>
      <c r="G112" s="98"/>
      <c r="H112" s="104"/>
    </row>
    <row r="113" spans="1:8" customFormat="1" ht="25.2" customHeight="1" thickBot="1" x14ac:dyDescent="0.3">
      <c r="A113" s="103">
        <v>69</v>
      </c>
      <c r="B113" s="172" t="s">
        <v>383</v>
      </c>
      <c r="C113" s="173"/>
      <c r="D113" s="121"/>
      <c r="E113" s="122"/>
      <c r="F113" s="123"/>
      <c r="G113" s="124"/>
      <c r="H113" s="104"/>
    </row>
    <row r="114" spans="1:8" customFormat="1" ht="25.2" customHeight="1" thickBot="1" x14ac:dyDescent="0.3">
      <c r="A114" s="103">
        <v>70</v>
      </c>
      <c r="B114" s="172" t="s">
        <v>381</v>
      </c>
      <c r="C114" s="173"/>
      <c r="D114" s="121"/>
      <c r="E114" s="122"/>
      <c r="F114" s="123"/>
      <c r="G114" s="124"/>
      <c r="H114" s="111"/>
    </row>
    <row r="115" spans="1:8" customFormat="1" ht="25.2" customHeight="1" thickBot="1" x14ac:dyDescent="0.3">
      <c r="A115" s="103">
        <v>71</v>
      </c>
      <c r="B115" s="173" t="s">
        <v>382</v>
      </c>
      <c r="C115" s="173"/>
      <c r="D115" s="121"/>
      <c r="E115" s="122"/>
      <c r="F115" s="123"/>
      <c r="G115" s="124"/>
      <c r="H115" s="111"/>
    </row>
    <row r="116" spans="1:8" customFormat="1" ht="25.2" customHeight="1" thickBot="1" x14ac:dyDescent="0.3">
      <c r="A116" s="103">
        <v>72</v>
      </c>
      <c r="B116" s="173" t="s">
        <v>747</v>
      </c>
      <c r="C116" s="173"/>
      <c r="D116" s="121"/>
      <c r="E116" s="122"/>
      <c r="F116" s="123"/>
      <c r="G116" s="124"/>
      <c r="H116" s="104"/>
    </row>
    <row r="117" spans="1:8" customFormat="1" ht="25.2" customHeight="1" thickBot="1" x14ac:dyDescent="0.3">
      <c r="A117" s="103">
        <v>73</v>
      </c>
      <c r="B117" s="109" t="s">
        <v>210</v>
      </c>
      <c r="C117" s="245" t="s">
        <v>752</v>
      </c>
      <c r="D117" s="108" t="s">
        <v>376</v>
      </c>
      <c r="E117" s="99"/>
      <c r="F117" s="100"/>
      <c r="G117" s="98"/>
      <c r="H117" s="104"/>
    </row>
    <row r="118" spans="1:8" customFormat="1" ht="25.2" customHeight="1" thickBot="1" x14ac:dyDescent="0.3">
      <c r="A118" s="103">
        <v>74</v>
      </c>
      <c r="B118" s="167" t="s">
        <v>236</v>
      </c>
      <c r="C118" s="167" t="s">
        <v>292</v>
      </c>
      <c r="D118" s="116" t="s">
        <v>115</v>
      </c>
      <c r="E118" s="105"/>
      <c r="F118" s="99"/>
      <c r="G118" s="98"/>
      <c r="H118" s="104"/>
    </row>
    <row r="119" spans="1:8" customFormat="1" ht="25.2" customHeight="1" thickBot="1" x14ac:dyDescent="0.3">
      <c r="A119" s="103">
        <v>75</v>
      </c>
      <c r="B119" s="167" t="s">
        <v>236</v>
      </c>
      <c r="C119" s="167" t="s">
        <v>826</v>
      </c>
      <c r="D119" s="116" t="s">
        <v>890</v>
      </c>
      <c r="E119" s="105"/>
      <c r="F119" s="105"/>
      <c r="G119" s="98"/>
      <c r="H119" s="165"/>
    </row>
    <row r="120" spans="1:8" customFormat="1" ht="25.2" customHeight="1" thickBot="1" x14ac:dyDescent="0.3">
      <c r="A120" s="103">
        <v>76</v>
      </c>
      <c r="B120" s="167" t="s">
        <v>902</v>
      </c>
      <c r="C120" s="167" t="s">
        <v>234</v>
      </c>
      <c r="D120" s="108" t="s">
        <v>903</v>
      </c>
      <c r="E120" s="99"/>
      <c r="F120" s="100"/>
      <c r="G120" s="98"/>
      <c r="H120" s="125"/>
    </row>
    <row r="121" spans="1:8" customFormat="1" ht="25.2" customHeight="1" thickBot="1" x14ac:dyDescent="0.3">
      <c r="A121" s="103">
        <v>77</v>
      </c>
      <c r="B121" s="167" t="s">
        <v>25</v>
      </c>
      <c r="C121" s="167" t="s">
        <v>92</v>
      </c>
      <c r="D121" s="108" t="s">
        <v>166</v>
      </c>
      <c r="E121" s="99"/>
      <c r="F121" s="99"/>
      <c r="G121" s="98"/>
      <c r="H121" s="102"/>
    </row>
    <row r="122" spans="1:8" customFormat="1" ht="25.2" customHeight="1" thickBot="1" x14ac:dyDescent="0.3">
      <c r="A122" s="103">
        <v>78</v>
      </c>
      <c r="B122" s="167" t="s">
        <v>17</v>
      </c>
      <c r="C122" s="167" t="s">
        <v>146</v>
      </c>
      <c r="D122" s="108" t="s">
        <v>145</v>
      </c>
      <c r="E122" s="99"/>
      <c r="F122" s="99"/>
      <c r="G122" s="98"/>
      <c r="H122" s="102"/>
    </row>
    <row r="123" spans="1:8" customFormat="1" ht="25.2" customHeight="1" thickBot="1" x14ac:dyDescent="0.3">
      <c r="A123" s="103">
        <v>79</v>
      </c>
      <c r="B123" s="167" t="s">
        <v>35</v>
      </c>
      <c r="C123" s="167" t="s">
        <v>34</v>
      </c>
      <c r="D123" s="116" t="s">
        <v>108</v>
      </c>
      <c r="E123" s="105"/>
      <c r="F123" s="105"/>
      <c r="G123" s="98"/>
      <c r="H123" s="102"/>
    </row>
    <row r="124" spans="1:8" customFormat="1" ht="25.2" customHeight="1" thickBot="1" x14ac:dyDescent="0.3">
      <c r="A124" s="160">
        <v>80</v>
      </c>
      <c r="B124" s="138" t="s">
        <v>84</v>
      </c>
      <c r="C124" s="138" t="s">
        <v>83</v>
      </c>
      <c r="D124" s="112" t="s">
        <v>691</v>
      </c>
      <c r="E124" s="93"/>
      <c r="F124" s="127"/>
      <c r="G124" s="107"/>
      <c r="H124" s="373"/>
    </row>
    <row r="125" spans="1:8" customFormat="1" ht="25.2" customHeight="1" thickBot="1" x14ac:dyDescent="0.3">
      <c r="A125" s="103">
        <v>81</v>
      </c>
      <c r="B125" s="167" t="s">
        <v>30</v>
      </c>
      <c r="C125" s="167" t="s">
        <v>199</v>
      </c>
      <c r="D125" s="108" t="s">
        <v>139</v>
      </c>
      <c r="E125" s="99"/>
      <c r="F125" s="100"/>
      <c r="G125" s="98"/>
      <c r="H125" s="165"/>
    </row>
    <row r="126" spans="1:8" customFormat="1" ht="25.2" customHeight="1" thickBot="1" x14ac:dyDescent="0.3">
      <c r="A126" s="103">
        <v>82</v>
      </c>
      <c r="B126" s="138" t="s">
        <v>198</v>
      </c>
      <c r="C126" s="138" t="s">
        <v>197</v>
      </c>
      <c r="D126" s="180" t="s">
        <v>379</v>
      </c>
      <c r="E126" s="93"/>
      <c r="F126" s="93"/>
      <c r="G126" s="107"/>
      <c r="H126" s="102"/>
    </row>
    <row r="127" spans="1:8" customFormat="1" ht="25.2" customHeight="1" thickBot="1" x14ac:dyDescent="0.3">
      <c r="A127" s="103">
        <v>83</v>
      </c>
      <c r="B127" s="167" t="s">
        <v>31</v>
      </c>
      <c r="C127" s="167" t="s">
        <v>196</v>
      </c>
      <c r="D127" s="108" t="s">
        <v>108</v>
      </c>
      <c r="E127" s="99"/>
      <c r="F127" s="100"/>
      <c r="G127" s="98"/>
      <c r="H127" s="102"/>
    </row>
    <row r="128" spans="1:8" customFormat="1" ht="25.2" customHeight="1" thickBot="1" x14ac:dyDescent="0.3">
      <c r="A128" s="103">
        <v>84</v>
      </c>
      <c r="B128" s="167" t="s">
        <v>194</v>
      </c>
      <c r="C128" s="167" t="s">
        <v>193</v>
      </c>
      <c r="D128" s="116" t="s">
        <v>195</v>
      </c>
      <c r="E128" s="99"/>
      <c r="F128" s="99"/>
      <c r="G128" s="98"/>
      <c r="H128" s="102"/>
    </row>
    <row r="129" spans="1:8" customFormat="1" ht="25.2" customHeight="1" thickBot="1" x14ac:dyDescent="0.3">
      <c r="A129" s="103">
        <v>85</v>
      </c>
      <c r="B129" s="246" t="s">
        <v>124</v>
      </c>
      <c r="C129" s="246" t="s">
        <v>478</v>
      </c>
      <c r="D129" s="108" t="s">
        <v>107</v>
      </c>
      <c r="E129" s="99"/>
      <c r="F129" s="99"/>
      <c r="G129" s="98"/>
      <c r="H129" s="102"/>
    </row>
    <row r="130" spans="1:8" customFormat="1" ht="25.2" customHeight="1" thickBot="1" x14ac:dyDescent="0.3">
      <c r="A130" s="103">
        <v>86</v>
      </c>
      <c r="B130" s="167" t="s">
        <v>21</v>
      </c>
      <c r="C130" s="167" t="s">
        <v>192</v>
      </c>
      <c r="D130" s="116" t="s">
        <v>108</v>
      </c>
      <c r="E130" s="99"/>
      <c r="F130" s="99"/>
      <c r="G130" s="98"/>
      <c r="H130" s="102"/>
    </row>
    <row r="131" spans="1:8" customFormat="1" ht="25.2" customHeight="1" thickBot="1" x14ac:dyDescent="0.3">
      <c r="A131" s="103">
        <v>87</v>
      </c>
      <c r="B131" s="167" t="s">
        <v>22</v>
      </c>
      <c r="C131" s="167" t="s">
        <v>119</v>
      </c>
      <c r="D131" s="116" t="s">
        <v>139</v>
      </c>
      <c r="E131" s="99"/>
      <c r="F131" s="99"/>
      <c r="G131" s="98"/>
      <c r="H131" s="104"/>
    </row>
    <row r="132" spans="1:8" customFormat="1" ht="25.2" customHeight="1" thickBot="1" x14ac:dyDescent="0.3">
      <c r="A132" s="103">
        <v>88</v>
      </c>
      <c r="B132" s="175" t="s">
        <v>188</v>
      </c>
      <c r="C132" s="138" t="s">
        <v>187</v>
      </c>
      <c r="D132" s="112" t="s">
        <v>687</v>
      </c>
      <c r="E132" s="93"/>
      <c r="F132" s="93"/>
      <c r="G132" s="107"/>
      <c r="H132" s="184"/>
    </row>
    <row r="133" spans="1:8" customFormat="1" ht="25.2" customHeight="1" thickBot="1" x14ac:dyDescent="0.3">
      <c r="A133" s="103">
        <v>89</v>
      </c>
      <c r="B133" s="167" t="s">
        <v>24</v>
      </c>
      <c r="C133" s="167" t="s">
        <v>788</v>
      </c>
      <c r="D133" s="112" t="s">
        <v>139</v>
      </c>
      <c r="E133" s="93"/>
      <c r="F133" s="93"/>
      <c r="G133" s="107"/>
      <c r="H133" s="115"/>
    </row>
    <row r="134" spans="1:8" customFormat="1" ht="25.2" customHeight="1" thickBot="1" x14ac:dyDescent="0.3">
      <c r="A134" s="103">
        <v>90</v>
      </c>
      <c r="B134" s="167" t="s">
        <v>80</v>
      </c>
      <c r="C134" s="113" t="s">
        <v>79</v>
      </c>
      <c r="D134" s="163" t="s">
        <v>130</v>
      </c>
      <c r="E134" s="93"/>
      <c r="F134" s="127"/>
      <c r="G134" s="107"/>
      <c r="H134" s="117"/>
    </row>
    <row r="135" spans="1:8" customFormat="1" ht="25.2" customHeight="1" thickBot="1" x14ac:dyDescent="0.3">
      <c r="A135" s="103">
        <v>91</v>
      </c>
      <c r="B135" s="167" t="s">
        <v>181</v>
      </c>
      <c r="C135" s="167" t="s">
        <v>180</v>
      </c>
      <c r="D135" s="108" t="s">
        <v>182</v>
      </c>
      <c r="E135" s="99"/>
      <c r="F135" s="99"/>
      <c r="G135" s="98"/>
      <c r="H135" s="102"/>
    </row>
    <row r="136" spans="1:8" customFormat="1" ht="25.2" customHeight="1" thickBot="1" x14ac:dyDescent="0.3">
      <c r="A136" s="103">
        <v>92</v>
      </c>
      <c r="B136" s="167" t="s">
        <v>15</v>
      </c>
      <c r="C136" s="167" t="s">
        <v>14</v>
      </c>
      <c r="D136" s="108" t="s">
        <v>379</v>
      </c>
      <c r="E136" s="99"/>
      <c r="F136" s="99"/>
      <c r="G136" s="98"/>
      <c r="H136" s="102"/>
    </row>
    <row r="137" spans="1:8" customFormat="1" ht="25.2" customHeight="1" thickBot="1" x14ac:dyDescent="0.3">
      <c r="A137" s="103">
        <v>93</v>
      </c>
      <c r="B137" s="167" t="s">
        <v>37</v>
      </c>
      <c r="C137" s="167" t="s">
        <v>818</v>
      </c>
      <c r="D137" s="108" t="s">
        <v>228</v>
      </c>
      <c r="E137" s="99"/>
      <c r="F137" s="99"/>
      <c r="G137" s="128"/>
      <c r="H137" s="104"/>
    </row>
    <row r="138" spans="1:8" customFormat="1" ht="25.2" customHeight="1" thickBot="1" x14ac:dyDescent="0.3">
      <c r="A138" s="103">
        <v>94</v>
      </c>
      <c r="B138" s="167" t="s">
        <v>830</v>
      </c>
      <c r="C138" s="167" t="s">
        <v>703</v>
      </c>
      <c r="D138" s="116" t="s">
        <v>108</v>
      </c>
      <c r="E138" s="99"/>
      <c r="F138" s="99"/>
      <c r="G138" s="98"/>
      <c r="H138" s="102"/>
    </row>
    <row r="139" spans="1:8" customFormat="1" ht="25.2" customHeight="1" thickBot="1" x14ac:dyDescent="0.3">
      <c r="A139" s="103">
        <v>95</v>
      </c>
      <c r="B139" s="167" t="s">
        <v>874</v>
      </c>
      <c r="C139" s="167" t="s">
        <v>831</v>
      </c>
      <c r="D139" s="358" t="s">
        <v>811</v>
      </c>
      <c r="E139" s="99"/>
      <c r="F139" s="100"/>
      <c r="G139" s="98"/>
      <c r="H139" s="372"/>
    </row>
    <row r="140" spans="1:8" customFormat="1" ht="25.2" customHeight="1" thickBot="1" x14ac:dyDescent="0.3">
      <c r="A140" s="103">
        <v>96</v>
      </c>
      <c r="B140" s="167" t="s">
        <v>24</v>
      </c>
      <c r="C140" s="167" t="s">
        <v>23</v>
      </c>
      <c r="D140" s="108" t="s">
        <v>175</v>
      </c>
      <c r="E140" s="99"/>
      <c r="F140" s="99"/>
      <c r="G140" s="98"/>
      <c r="H140" s="104"/>
    </row>
    <row r="141" spans="1:8" customFormat="1" ht="25.2" customHeight="1" thickBot="1" x14ac:dyDescent="0.3">
      <c r="A141" s="103">
        <v>97</v>
      </c>
      <c r="B141" s="167" t="s">
        <v>13</v>
      </c>
      <c r="C141" s="167" t="s">
        <v>28</v>
      </c>
      <c r="D141" s="116" t="s">
        <v>89</v>
      </c>
      <c r="E141" s="99"/>
      <c r="F141" s="99"/>
      <c r="G141" s="98"/>
      <c r="H141" s="371"/>
    </row>
    <row r="142" spans="1:8" customFormat="1" ht="25.2" customHeight="1" thickBot="1" x14ac:dyDescent="0.3">
      <c r="A142" s="103">
        <v>98</v>
      </c>
      <c r="B142" s="167" t="s">
        <v>803</v>
      </c>
      <c r="C142" s="167" t="s">
        <v>43</v>
      </c>
      <c r="D142" s="108" t="s">
        <v>833</v>
      </c>
      <c r="E142" s="99"/>
      <c r="F142" s="100"/>
      <c r="G142" s="98"/>
      <c r="H142" s="104"/>
    </row>
    <row r="143" spans="1:8" customFormat="1" ht="25.2" customHeight="1" thickBot="1" x14ac:dyDescent="0.3">
      <c r="A143" s="103">
        <v>99</v>
      </c>
      <c r="B143" s="167" t="s">
        <v>333</v>
      </c>
      <c r="C143" s="167" t="s">
        <v>332</v>
      </c>
      <c r="D143" s="108" t="s">
        <v>688</v>
      </c>
      <c r="E143" s="99"/>
      <c r="F143" s="99"/>
      <c r="G143" s="98"/>
      <c r="H143" s="102"/>
    </row>
    <row r="144" spans="1:8" customFormat="1" ht="25.2" customHeight="1" thickBot="1" x14ac:dyDescent="0.3">
      <c r="A144" s="103">
        <v>100</v>
      </c>
      <c r="B144" s="167" t="s">
        <v>53</v>
      </c>
      <c r="C144" s="167" t="s">
        <v>910</v>
      </c>
      <c r="D144" s="390" t="s">
        <v>139</v>
      </c>
      <c r="E144" s="90"/>
      <c r="F144" s="90"/>
      <c r="G144" s="88"/>
      <c r="H144" s="359" t="s">
        <v>832</v>
      </c>
    </row>
    <row r="145" spans="1:9" ht="25.2" customHeight="1" thickBot="1" x14ac:dyDescent="0.3">
      <c r="A145" s="103">
        <v>101</v>
      </c>
      <c r="B145" s="167" t="s">
        <v>71</v>
      </c>
      <c r="C145" s="167" t="s">
        <v>70</v>
      </c>
      <c r="D145" s="358" t="s">
        <v>837</v>
      </c>
      <c r="E145" s="99"/>
      <c r="F145" s="99"/>
      <c r="G145" s="98"/>
      <c r="H145" s="359" t="s">
        <v>881</v>
      </c>
    </row>
    <row r="146" spans="1:9" ht="25.2" customHeight="1" thickBot="1" x14ac:dyDescent="0.3">
      <c r="A146" s="103">
        <v>102</v>
      </c>
      <c r="B146" s="167" t="s">
        <v>24</v>
      </c>
      <c r="C146" s="167" t="s">
        <v>40</v>
      </c>
      <c r="D146" s="108" t="s">
        <v>94</v>
      </c>
      <c r="E146" s="99"/>
      <c r="F146" s="99"/>
      <c r="G146" s="98"/>
      <c r="H146" s="185"/>
    </row>
    <row r="147" spans="1:9" ht="25.2" customHeight="1" thickBot="1" x14ac:dyDescent="0.3">
      <c r="A147" s="103">
        <v>103</v>
      </c>
      <c r="B147" s="167" t="s">
        <v>168</v>
      </c>
      <c r="C147" s="167" t="s">
        <v>167</v>
      </c>
      <c r="D147" s="108" t="s">
        <v>824</v>
      </c>
      <c r="E147" s="99"/>
      <c r="F147" s="99"/>
      <c r="G147" s="98"/>
      <c r="H147" s="185"/>
    </row>
    <row r="148" spans="1:9" ht="25.2" customHeight="1" thickBot="1" x14ac:dyDescent="0.3">
      <c r="A148" s="103">
        <v>104</v>
      </c>
      <c r="B148" s="169" t="s">
        <v>49</v>
      </c>
      <c r="C148" s="169" t="s">
        <v>470</v>
      </c>
      <c r="D148" s="112" t="s">
        <v>108</v>
      </c>
      <c r="E148" s="93"/>
      <c r="F148" s="93"/>
      <c r="G148" s="107"/>
      <c r="H148" s="360"/>
    </row>
    <row r="149" spans="1:9" s="44" customFormat="1" ht="25.2" customHeight="1" thickBot="1" x14ac:dyDescent="0.3">
      <c r="A149" s="103">
        <v>105</v>
      </c>
      <c r="B149" s="167" t="s">
        <v>232</v>
      </c>
      <c r="C149" s="246" t="s">
        <v>320</v>
      </c>
      <c r="D149" s="247" t="s">
        <v>154</v>
      </c>
      <c r="E149" s="99"/>
      <c r="F149" s="100"/>
      <c r="G149" s="98"/>
      <c r="H149" s="102"/>
      <c r="I149" s="67"/>
    </row>
    <row r="150" spans="1:9" ht="25.2" customHeight="1" thickBot="1" x14ac:dyDescent="0.3">
      <c r="A150" s="103">
        <v>106</v>
      </c>
      <c r="B150" s="167" t="s">
        <v>163</v>
      </c>
      <c r="C150" s="167" t="s">
        <v>162</v>
      </c>
      <c r="D150" s="108" t="s">
        <v>164</v>
      </c>
      <c r="E150" s="99"/>
      <c r="F150" s="99"/>
      <c r="G150" s="98"/>
      <c r="H150" s="102"/>
    </row>
    <row r="151" spans="1:9" ht="25.2" customHeight="1" thickBot="1" x14ac:dyDescent="0.3">
      <c r="A151" s="103">
        <v>107</v>
      </c>
      <c r="B151" s="167" t="s">
        <v>819</v>
      </c>
      <c r="C151" s="167" t="s">
        <v>820</v>
      </c>
      <c r="D151" s="108" t="s">
        <v>896</v>
      </c>
      <c r="E151" s="99"/>
      <c r="F151" s="99"/>
      <c r="G151" s="98"/>
      <c r="H151" s="102"/>
    </row>
    <row r="152" spans="1:9" ht="25.2" customHeight="1" thickBot="1" x14ac:dyDescent="0.3">
      <c r="A152" s="103">
        <v>108</v>
      </c>
      <c r="B152" s="167" t="s">
        <v>372</v>
      </c>
      <c r="C152" s="357" t="s">
        <v>873</v>
      </c>
      <c r="D152" s="370" t="s">
        <v>829</v>
      </c>
      <c r="E152" s="99"/>
      <c r="F152" s="99"/>
      <c r="G152" s="98"/>
      <c r="H152" s="369" t="s">
        <v>872</v>
      </c>
    </row>
    <row r="153" spans="1:9" ht="25.2" customHeight="1" thickBot="1" x14ac:dyDescent="0.3">
      <c r="A153" s="103">
        <v>109</v>
      </c>
      <c r="B153" s="167" t="s">
        <v>30</v>
      </c>
      <c r="C153" s="167" t="s">
        <v>362</v>
      </c>
      <c r="D153" s="108" t="s">
        <v>139</v>
      </c>
      <c r="E153" s="105"/>
      <c r="F153" s="99"/>
      <c r="G153" s="114"/>
      <c r="H153" s="377" t="s">
        <v>388</v>
      </c>
    </row>
    <row r="154" spans="1:9" ht="25.2" customHeight="1" thickBot="1" x14ac:dyDescent="0.3">
      <c r="A154" s="103">
        <v>110</v>
      </c>
      <c r="B154" s="167" t="s">
        <v>361</v>
      </c>
      <c r="C154" s="167" t="s">
        <v>470</v>
      </c>
      <c r="D154" s="116" t="s">
        <v>834</v>
      </c>
      <c r="E154" s="99"/>
      <c r="F154" s="99"/>
      <c r="G154" s="98"/>
      <c r="H154" s="129"/>
    </row>
    <row r="155" spans="1:9" ht="25.2" customHeight="1" thickBot="1" x14ac:dyDescent="0.3">
      <c r="A155" s="103">
        <v>111</v>
      </c>
      <c r="B155" s="167" t="s">
        <v>24</v>
      </c>
      <c r="C155" s="167" t="s">
        <v>159</v>
      </c>
      <c r="D155" s="108" t="s">
        <v>139</v>
      </c>
      <c r="E155" s="99"/>
      <c r="F155" s="100"/>
      <c r="G155" s="98"/>
      <c r="H155" s="118"/>
    </row>
    <row r="156" spans="1:9" ht="25.2" customHeight="1" thickBot="1" x14ac:dyDescent="0.3">
      <c r="A156" s="103">
        <v>112</v>
      </c>
      <c r="B156" s="167" t="s">
        <v>24</v>
      </c>
      <c r="C156" s="167" t="s">
        <v>159</v>
      </c>
      <c r="D156" s="108" t="s">
        <v>156</v>
      </c>
      <c r="E156" s="105"/>
      <c r="F156" s="99"/>
      <c r="G156" s="98"/>
      <c r="H156" s="118"/>
    </row>
    <row r="157" spans="1:9" ht="25.2" customHeight="1" thickBot="1" x14ac:dyDescent="0.3">
      <c r="A157" s="103">
        <v>113</v>
      </c>
      <c r="B157" s="167" t="s">
        <v>912</v>
      </c>
      <c r="C157" s="167" t="s">
        <v>911</v>
      </c>
      <c r="D157" s="112" t="s">
        <v>931</v>
      </c>
      <c r="E157" s="93"/>
      <c r="F157" s="93"/>
      <c r="G157" s="107"/>
      <c r="H157" s="371"/>
    </row>
    <row r="158" spans="1:9" ht="25.2" customHeight="1" thickBot="1" x14ac:dyDescent="0.3">
      <c r="A158" s="103">
        <v>114</v>
      </c>
      <c r="B158" s="167" t="s">
        <v>906</v>
      </c>
      <c r="C158" s="167" t="s">
        <v>907</v>
      </c>
      <c r="D158" s="112"/>
      <c r="E158" s="131"/>
      <c r="F158" s="131"/>
      <c r="G158" s="110"/>
      <c r="H158" s="361"/>
    </row>
    <row r="159" spans="1:9" ht="25.2" customHeight="1" thickBot="1" x14ac:dyDescent="0.3">
      <c r="A159" s="103">
        <v>115</v>
      </c>
      <c r="B159" s="167" t="s">
        <v>49</v>
      </c>
      <c r="C159" s="167" t="s">
        <v>48</v>
      </c>
      <c r="D159" s="108" t="s">
        <v>895</v>
      </c>
      <c r="E159" s="99"/>
      <c r="F159" s="99"/>
      <c r="G159" s="98"/>
      <c r="H159" s="369"/>
    </row>
    <row r="160" spans="1:9" ht="25.2" customHeight="1" thickBot="1" x14ac:dyDescent="0.3">
      <c r="A160" s="103">
        <v>116</v>
      </c>
      <c r="B160" s="167" t="s">
        <v>148</v>
      </c>
      <c r="C160" s="167" t="s">
        <v>147</v>
      </c>
      <c r="D160" s="108" t="s">
        <v>151</v>
      </c>
      <c r="E160" s="99"/>
      <c r="F160" s="100"/>
      <c r="G160" s="88"/>
      <c r="H160" s="104"/>
    </row>
    <row r="161" spans="1:9" ht="25.2" customHeight="1" thickBot="1" x14ac:dyDescent="0.3">
      <c r="A161" s="103">
        <v>117</v>
      </c>
      <c r="B161" s="246" t="s">
        <v>155</v>
      </c>
      <c r="C161" s="246" t="s">
        <v>42</v>
      </c>
      <c r="D161" s="248" t="s">
        <v>323</v>
      </c>
      <c r="E161" s="90"/>
      <c r="F161" s="90"/>
      <c r="G161" s="88"/>
      <c r="H161" s="363"/>
    </row>
    <row r="162" spans="1:9" s="7" customFormat="1" ht="25.2" customHeight="1" thickBot="1" x14ac:dyDescent="0.3">
      <c r="A162" s="103">
        <v>118</v>
      </c>
      <c r="B162" s="167" t="s">
        <v>25</v>
      </c>
      <c r="C162" s="167" t="s">
        <v>55</v>
      </c>
      <c r="D162" s="116" t="s">
        <v>327</v>
      </c>
      <c r="E162" s="99"/>
      <c r="F162" s="100"/>
      <c r="G162" s="98"/>
      <c r="H162" s="118"/>
      <c r="I162" s="70"/>
    </row>
    <row r="163" spans="1:9" ht="25.2" customHeight="1" thickBot="1" x14ac:dyDescent="0.3">
      <c r="A163" s="103">
        <v>119</v>
      </c>
      <c r="B163" s="167" t="s">
        <v>140</v>
      </c>
      <c r="C163" s="167" t="s">
        <v>12</v>
      </c>
      <c r="D163" s="108" t="s">
        <v>141</v>
      </c>
      <c r="E163" s="99"/>
      <c r="F163" s="99"/>
      <c r="G163" s="98"/>
      <c r="H163" s="102"/>
    </row>
    <row r="164" spans="1:9" ht="25.2" customHeight="1" thickBot="1" x14ac:dyDescent="0.3">
      <c r="A164" s="103">
        <v>120</v>
      </c>
      <c r="B164" s="167" t="s">
        <v>276</v>
      </c>
      <c r="C164" s="167" t="s">
        <v>216</v>
      </c>
      <c r="D164" s="108" t="s">
        <v>277</v>
      </c>
      <c r="E164" s="99"/>
      <c r="F164" s="99"/>
      <c r="G164" s="98"/>
      <c r="H164" s="118"/>
    </row>
    <row r="165" spans="1:9" ht="25.2" customHeight="1" thickBot="1" x14ac:dyDescent="0.3">
      <c r="A165" s="103">
        <v>121</v>
      </c>
      <c r="B165" s="174" t="s">
        <v>344</v>
      </c>
      <c r="C165" s="174" t="s">
        <v>173</v>
      </c>
      <c r="D165" s="112" t="s">
        <v>370</v>
      </c>
      <c r="E165" s="132"/>
      <c r="F165" s="132"/>
      <c r="G165" s="133"/>
      <c r="H165" s="130"/>
    </row>
    <row r="166" spans="1:9" ht="25.2" customHeight="1" thickBot="1" x14ac:dyDescent="0.3">
      <c r="A166" s="103">
        <v>122</v>
      </c>
      <c r="B166" s="167" t="s">
        <v>60</v>
      </c>
      <c r="C166" s="167" t="s">
        <v>59</v>
      </c>
      <c r="D166" s="116" t="s">
        <v>136</v>
      </c>
      <c r="E166" s="99"/>
      <c r="F166" s="99"/>
      <c r="G166" s="98"/>
      <c r="H166" s="120"/>
    </row>
    <row r="167" spans="1:9" ht="25.2" customHeight="1" thickBot="1" x14ac:dyDescent="0.3">
      <c r="A167" s="103">
        <v>123</v>
      </c>
      <c r="B167" s="167" t="s">
        <v>125</v>
      </c>
      <c r="C167" s="167" t="s">
        <v>134</v>
      </c>
      <c r="D167" s="108" t="s">
        <v>365</v>
      </c>
      <c r="E167" s="105"/>
      <c r="F167" s="105"/>
      <c r="G167" s="98"/>
      <c r="H167" s="120"/>
    </row>
    <row r="168" spans="1:9" ht="25.2" customHeight="1" thickBot="1" x14ac:dyDescent="0.3">
      <c r="A168" s="103">
        <v>124</v>
      </c>
      <c r="B168" s="246" t="s">
        <v>81</v>
      </c>
      <c r="C168" s="167" t="s">
        <v>133</v>
      </c>
      <c r="D168" s="248" t="s">
        <v>130</v>
      </c>
      <c r="E168" s="99"/>
      <c r="F168" s="100"/>
      <c r="G168" s="98"/>
      <c r="H168" s="102"/>
    </row>
    <row r="169" spans="1:9" ht="25.2" customHeight="1" thickBot="1" x14ac:dyDescent="0.3">
      <c r="A169" s="103">
        <v>125</v>
      </c>
      <c r="B169" s="167" t="s">
        <v>354</v>
      </c>
      <c r="C169" s="167" t="s">
        <v>353</v>
      </c>
      <c r="D169" s="116" t="s">
        <v>385</v>
      </c>
      <c r="E169" s="99"/>
      <c r="F169" s="99"/>
      <c r="G169" s="98"/>
      <c r="H169" s="102"/>
    </row>
    <row r="170" spans="1:9" ht="25.2" customHeight="1" thickBot="1" x14ac:dyDescent="0.3">
      <c r="A170" s="103">
        <v>126</v>
      </c>
      <c r="B170" s="167" t="s">
        <v>68</v>
      </c>
      <c r="C170" s="167" t="s">
        <v>67</v>
      </c>
      <c r="D170" s="108" t="s">
        <v>130</v>
      </c>
      <c r="E170" s="99"/>
      <c r="F170" s="100"/>
      <c r="G170" s="98"/>
      <c r="H170" s="118"/>
    </row>
    <row r="171" spans="1:9" ht="25.2" customHeight="1" thickBot="1" x14ac:dyDescent="0.3">
      <c r="A171" s="103">
        <v>127</v>
      </c>
      <c r="B171" s="246"/>
      <c r="C171" s="167"/>
      <c r="D171" s="108"/>
      <c r="E171" s="99"/>
      <c r="F171" s="100"/>
      <c r="G171" s="98"/>
      <c r="H171" s="104" t="s">
        <v>719</v>
      </c>
    </row>
    <row r="172" spans="1:9" ht="25.2" customHeight="1" thickBot="1" x14ac:dyDescent="0.3">
      <c r="A172" s="103">
        <v>128</v>
      </c>
      <c r="B172" s="167" t="s">
        <v>31</v>
      </c>
      <c r="C172" s="167" t="s">
        <v>63</v>
      </c>
      <c r="D172" s="116" t="s">
        <v>126</v>
      </c>
      <c r="E172" s="99"/>
      <c r="F172" s="100"/>
      <c r="G172" s="98"/>
      <c r="H172" s="118"/>
    </row>
    <row r="173" spans="1:9" ht="25.2" customHeight="1" thickBot="1" x14ac:dyDescent="0.3">
      <c r="A173" s="103">
        <v>129</v>
      </c>
      <c r="B173" s="167" t="s">
        <v>60</v>
      </c>
      <c r="C173" s="167" t="s">
        <v>294</v>
      </c>
      <c r="D173" s="112" t="s">
        <v>223</v>
      </c>
      <c r="E173" s="93"/>
      <c r="F173" s="127"/>
      <c r="G173" s="107"/>
      <c r="H173" s="130"/>
    </row>
    <row r="174" spans="1:9" ht="25.2" customHeight="1" thickBot="1" x14ac:dyDescent="0.3">
      <c r="A174" s="103">
        <v>130</v>
      </c>
      <c r="B174" s="138" t="s">
        <v>472</v>
      </c>
      <c r="C174" s="138" t="s">
        <v>836</v>
      </c>
      <c r="D174" s="112" t="s">
        <v>130</v>
      </c>
      <c r="E174" s="93"/>
      <c r="F174" s="127"/>
      <c r="G174" s="107"/>
      <c r="H174" s="115"/>
    </row>
    <row r="175" spans="1:9" ht="25.2" customHeight="1" thickBot="1" x14ac:dyDescent="0.3">
      <c r="A175" s="103">
        <v>131</v>
      </c>
      <c r="B175" s="167" t="s">
        <v>71</v>
      </c>
      <c r="C175" s="167" t="s">
        <v>70</v>
      </c>
      <c r="D175" s="108" t="s">
        <v>123</v>
      </c>
      <c r="E175" s="105"/>
      <c r="F175" s="99"/>
      <c r="G175" s="98"/>
      <c r="H175" s="111"/>
    </row>
    <row r="176" spans="1:9" ht="25.2" customHeight="1" thickBot="1" x14ac:dyDescent="0.3">
      <c r="A176" s="103">
        <v>132</v>
      </c>
      <c r="B176" s="167" t="s">
        <v>17</v>
      </c>
      <c r="C176" s="167" t="s">
        <v>121</v>
      </c>
      <c r="D176" s="116" t="s">
        <v>94</v>
      </c>
      <c r="E176" s="99"/>
      <c r="F176" s="100"/>
      <c r="G176" s="98"/>
      <c r="H176" s="104"/>
    </row>
    <row r="177" spans="1:8" customFormat="1" ht="25.2" customHeight="1" thickBot="1" x14ac:dyDescent="0.3">
      <c r="A177" s="103">
        <v>133</v>
      </c>
      <c r="B177" s="167" t="s">
        <v>324</v>
      </c>
      <c r="C177" s="167" t="s">
        <v>311</v>
      </c>
      <c r="D177" s="108" t="s">
        <v>108</v>
      </c>
      <c r="E177" s="105"/>
      <c r="F177" s="105"/>
      <c r="G177" s="98"/>
      <c r="H177" s="104"/>
    </row>
    <row r="178" spans="1:8" customFormat="1" ht="25.2" customHeight="1" thickBot="1" x14ac:dyDescent="0.3">
      <c r="A178" s="103">
        <v>134</v>
      </c>
      <c r="B178" s="167" t="s">
        <v>194</v>
      </c>
      <c r="C178" s="167" t="s">
        <v>328</v>
      </c>
      <c r="D178" s="116" t="s">
        <v>108</v>
      </c>
      <c r="E178" s="99"/>
      <c r="F178" s="99"/>
      <c r="G178" s="98"/>
      <c r="H178" s="106"/>
    </row>
    <row r="179" spans="1:8" customFormat="1" ht="25.2" customHeight="1" thickBot="1" x14ac:dyDescent="0.3">
      <c r="A179" s="103">
        <v>135</v>
      </c>
      <c r="B179" s="167" t="s">
        <v>24</v>
      </c>
      <c r="C179" s="167" t="s">
        <v>116</v>
      </c>
      <c r="D179" s="108" t="s">
        <v>108</v>
      </c>
      <c r="E179" s="99"/>
      <c r="F179" s="99"/>
      <c r="G179" s="98"/>
      <c r="H179" s="134"/>
    </row>
    <row r="180" spans="1:8" customFormat="1" ht="25.2" customHeight="1" thickBot="1" x14ac:dyDescent="0.3">
      <c r="A180" s="103">
        <v>136</v>
      </c>
      <c r="B180" s="167" t="s">
        <v>114</v>
      </c>
      <c r="C180" s="167" t="s">
        <v>113</v>
      </c>
      <c r="D180" s="108" t="s">
        <v>107</v>
      </c>
      <c r="E180" s="99"/>
      <c r="F180" s="100"/>
      <c r="G180" s="98"/>
      <c r="H180" s="106"/>
    </row>
    <row r="181" spans="1:8" customFormat="1" ht="25.2" customHeight="1" thickBot="1" x14ac:dyDescent="0.3">
      <c r="A181" s="103">
        <v>137</v>
      </c>
      <c r="B181" s="167" t="s">
        <v>24</v>
      </c>
      <c r="C181" s="167" t="s">
        <v>109</v>
      </c>
      <c r="D181" s="116" t="s">
        <v>103</v>
      </c>
      <c r="E181" s="99"/>
      <c r="F181" s="99"/>
      <c r="G181" s="98"/>
      <c r="H181" s="134"/>
    </row>
    <row r="182" spans="1:8" customFormat="1" ht="25.2" customHeight="1" thickBot="1" x14ac:dyDescent="0.3">
      <c r="A182" s="103">
        <v>138</v>
      </c>
      <c r="B182" s="167" t="s">
        <v>17</v>
      </c>
      <c r="C182" s="167" t="s">
        <v>778</v>
      </c>
      <c r="D182" s="108" t="s">
        <v>108</v>
      </c>
      <c r="E182" s="99"/>
      <c r="F182" s="100"/>
      <c r="G182" s="98"/>
      <c r="H182" s="106"/>
    </row>
    <row r="183" spans="1:8" customFormat="1" ht="25.2" customHeight="1" thickBot="1" x14ac:dyDescent="0.3">
      <c r="A183" s="103">
        <v>139</v>
      </c>
      <c r="B183" s="167" t="s">
        <v>58</v>
      </c>
      <c r="C183" s="167" t="s">
        <v>309</v>
      </c>
      <c r="D183" s="108" t="s">
        <v>139</v>
      </c>
      <c r="E183" s="99"/>
      <c r="F183" s="99"/>
      <c r="G183" s="98"/>
      <c r="H183" s="134"/>
    </row>
    <row r="184" spans="1:8" customFormat="1" ht="25.2" customHeight="1" thickBot="1" x14ac:dyDescent="0.3">
      <c r="A184" s="103">
        <v>140</v>
      </c>
      <c r="B184" s="167" t="s">
        <v>322</v>
      </c>
      <c r="C184" s="167" t="s">
        <v>259</v>
      </c>
      <c r="D184" s="108" t="s">
        <v>139</v>
      </c>
      <c r="E184" s="99"/>
      <c r="F184" s="100"/>
      <c r="G184" s="98"/>
      <c r="H184" s="104"/>
    </row>
    <row r="185" spans="1:8" customFormat="1" ht="25.2" customHeight="1" thickBot="1" x14ac:dyDescent="0.3">
      <c r="A185" s="103">
        <v>141</v>
      </c>
      <c r="B185" s="109" t="s">
        <v>99</v>
      </c>
      <c r="C185" s="109" t="s">
        <v>337</v>
      </c>
      <c r="D185" s="108" t="s">
        <v>838</v>
      </c>
      <c r="E185" s="99"/>
      <c r="F185" s="135"/>
      <c r="G185" s="98"/>
      <c r="H185" s="136"/>
    </row>
    <row r="186" spans="1:8" customFormat="1" ht="25.2" customHeight="1" thickBot="1" x14ac:dyDescent="0.3">
      <c r="A186" s="103">
        <v>142</v>
      </c>
      <c r="B186" s="245" t="s">
        <v>213</v>
      </c>
      <c r="C186" s="109" t="s">
        <v>61</v>
      </c>
      <c r="D186" s="247" t="s">
        <v>777</v>
      </c>
      <c r="E186" s="99"/>
      <c r="F186" s="135"/>
      <c r="G186" s="98"/>
      <c r="H186" s="136"/>
    </row>
    <row r="187" spans="1:8" customFormat="1" ht="25.2" customHeight="1" thickBot="1" x14ac:dyDescent="0.3">
      <c r="A187" s="103">
        <v>143</v>
      </c>
      <c r="B187" s="109" t="s">
        <v>53</v>
      </c>
      <c r="C187" s="245" t="s">
        <v>52</v>
      </c>
      <c r="D187" s="116" t="s">
        <v>233</v>
      </c>
      <c r="E187" s="99"/>
      <c r="F187" s="99"/>
      <c r="G187" s="98"/>
      <c r="H187" s="136"/>
    </row>
    <row r="188" spans="1:8" customFormat="1" ht="25.2" customHeight="1" thickBot="1" x14ac:dyDescent="0.3">
      <c r="A188" s="103">
        <v>144</v>
      </c>
      <c r="B188" s="109" t="s">
        <v>358</v>
      </c>
      <c r="C188" s="109" t="s">
        <v>357</v>
      </c>
      <c r="D188" s="181" t="s">
        <v>424</v>
      </c>
      <c r="E188" s="99"/>
      <c r="F188" s="100"/>
      <c r="G188" s="98"/>
      <c r="H188" s="136"/>
    </row>
    <row r="189" spans="1:8" customFormat="1" ht="25.2" customHeight="1" thickBot="1" x14ac:dyDescent="0.3">
      <c r="A189" s="103">
        <v>145</v>
      </c>
      <c r="B189" s="109" t="s">
        <v>21</v>
      </c>
      <c r="C189" s="109" t="s">
        <v>485</v>
      </c>
      <c r="D189" s="108" t="s">
        <v>94</v>
      </c>
      <c r="E189" s="99"/>
      <c r="F189" s="100"/>
      <c r="G189" s="98"/>
      <c r="H189" s="104"/>
    </row>
    <row r="190" spans="1:8" customFormat="1" ht="25.2" customHeight="1" thickBot="1" x14ac:dyDescent="0.3">
      <c r="A190" s="103">
        <v>146</v>
      </c>
      <c r="B190" s="109" t="s">
        <v>148</v>
      </c>
      <c r="C190" s="109" t="s">
        <v>147</v>
      </c>
      <c r="D190" s="108" t="s">
        <v>103</v>
      </c>
      <c r="E190" s="99"/>
      <c r="F190" s="99"/>
      <c r="G190" s="98"/>
      <c r="H190" s="104"/>
    </row>
    <row r="191" spans="1:8" customFormat="1" ht="25.2" customHeight="1" thickBot="1" x14ac:dyDescent="0.3">
      <c r="A191" s="103">
        <v>147</v>
      </c>
      <c r="B191" s="167" t="s">
        <v>314</v>
      </c>
      <c r="C191" s="167" t="s">
        <v>325</v>
      </c>
      <c r="D191" s="108" t="s">
        <v>178</v>
      </c>
      <c r="E191" s="99"/>
      <c r="F191" s="99"/>
      <c r="G191" s="98"/>
      <c r="H191" s="104"/>
    </row>
    <row r="192" spans="1:8" customFormat="1" ht="25.2" customHeight="1" thickBot="1" x14ac:dyDescent="0.3">
      <c r="A192" s="103">
        <v>148</v>
      </c>
      <c r="B192" s="109" t="s">
        <v>214</v>
      </c>
      <c r="C192" s="109" t="s">
        <v>269</v>
      </c>
      <c r="D192" s="116" t="s">
        <v>139</v>
      </c>
      <c r="E192" s="99"/>
      <c r="F192" s="99"/>
      <c r="G192" s="98"/>
      <c r="H192" s="104"/>
    </row>
    <row r="193" spans="1:8" customFormat="1" ht="25.2" customHeight="1" thickBot="1" x14ac:dyDescent="0.3">
      <c r="A193" s="103">
        <v>149</v>
      </c>
      <c r="B193" s="109" t="s">
        <v>799</v>
      </c>
      <c r="C193" s="109" t="s">
        <v>839</v>
      </c>
      <c r="D193" s="108" t="s">
        <v>800</v>
      </c>
      <c r="E193" s="99"/>
      <c r="F193" s="99"/>
      <c r="G193" s="98"/>
      <c r="H193" s="104"/>
    </row>
    <row r="194" spans="1:8" customFormat="1" ht="25.2" customHeight="1" thickBot="1" x14ac:dyDescent="0.3">
      <c r="A194" s="103">
        <v>150</v>
      </c>
      <c r="B194" s="138" t="s">
        <v>701</v>
      </c>
      <c r="C194" s="138" t="s">
        <v>292</v>
      </c>
      <c r="D194" s="112" t="s">
        <v>107</v>
      </c>
      <c r="E194" s="137"/>
      <c r="F194" s="137"/>
      <c r="G194" s="107"/>
      <c r="H194" s="374"/>
    </row>
    <row r="195" spans="1:8" customFormat="1" ht="25.2" customHeight="1" thickBot="1" x14ac:dyDescent="0.3">
      <c r="A195" s="103">
        <v>151</v>
      </c>
      <c r="B195" s="109" t="s">
        <v>81</v>
      </c>
      <c r="C195" s="109" t="s">
        <v>133</v>
      </c>
      <c r="D195" s="247" t="s">
        <v>760</v>
      </c>
      <c r="E195" s="99"/>
      <c r="F195" s="99"/>
      <c r="G195" s="98"/>
      <c r="H195" s="104"/>
    </row>
    <row r="196" spans="1:8" customFormat="1" ht="25.2" customHeight="1" thickBot="1" x14ac:dyDescent="0.3">
      <c r="A196" s="103">
        <v>152</v>
      </c>
      <c r="B196" s="109" t="s">
        <v>81</v>
      </c>
      <c r="C196" s="109" t="s">
        <v>133</v>
      </c>
      <c r="D196" s="108" t="s">
        <v>840</v>
      </c>
      <c r="E196" s="99"/>
      <c r="F196" s="99"/>
      <c r="G196" s="98"/>
      <c r="H196" s="362" t="s">
        <v>841</v>
      </c>
    </row>
    <row r="197" spans="1:8" customFormat="1" ht="25.2" customHeight="1" thickBot="1" x14ac:dyDescent="0.3">
      <c r="A197" s="103">
        <v>153</v>
      </c>
      <c r="B197" s="109" t="s">
        <v>24</v>
      </c>
      <c r="C197" s="109" t="s">
        <v>278</v>
      </c>
      <c r="D197" s="108" t="s">
        <v>156</v>
      </c>
      <c r="E197" s="99"/>
      <c r="F197" s="99"/>
      <c r="G197" s="98"/>
      <c r="H197" s="104"/>
    </row>
    <row r="198" spans="1:8" customFormat="1" ht="25.2" customHeight="1" thickBot="1" x14ac:dyDescent="0.3">
      <c r="A198" s="103">
        <v>154</v>
      </c>
      <c r="B198" s="109" t="s">
        <v>88</v>
      </c>
      <c r="C198" s="109" t="s">
        <v>87</v>
      </c>
      <c r="D198" s="108" t="s">
        <v>139</v>
      </c>
      <c r="E198" s="99"/>
      <c r="F198" s="100"/>
      <c r="G198" s="98"/>
      <c r="H198" s="104"/>
    </row>
    <row r="199" spans="1:8" customFormat="1" ht="24.75" customHeight="1" thickBot="1" x14ac:dyDescent="0.3">
      <c r="A199" s="103">
        <v>155</v>
      </c>
      <c r="B199" s="109" t="s">
        <v>37</v>
      </c>
      <c r="C199" s="109" t="s">
        <v>904</v>
      </c>
      <c r="D199" s="116" t="s">
        <v>139</v>
      </c>
      <c r="E199" s="99"/>
      <c r="F199" s="99"/>
      <c r="G199" s="98"/>
      <c r="H199" s="104"/>
    </row>
    <row r="200" spans="1:8" customFormat="1" ht="25.2" customHeight="1" thickBot="1" x14ac:dyDescent="0.3">
      <c r="A200" s="103">
        <v>156</v>
      </c>
      <c r="B200" s="109" t="s">
        <v>88</v>
      </c>
      <c r="C200" s="109" t="s">
        <v>87</v>
      </c>
      <c r="D200" s="355" t="s">
        <v>875</v>
      </c>
      <c r="E200" s="99"/>
      <c r="F200" s="99"/>
      <c r="G200" s="98"/>
      <c r="H200" s="361" t="s">
        <v>872</v>
      </c>
    </row>
    <row r="201" spans="1:8" customFormat="1" ht="25.2" customHeight="1" thickBot="1" x14ac:dyDescent="0.3">
      <c r="A201" s="103">
        <v>157</v>
      </c>
      <c r="B201" s="109" t="s">
        <v>80</v>
      </c>
      <c r="C201" s="109" t="s">
        <v>79</v>
      </c>
      <c r="D201" s="116" t="s">
        <v>209</v>
      </c>
      <c r="E201" s="99"/>
      <c r="F201" s="99"/>
      <c r="G201" s="98"/>
      <c r="H201" s="104"/>
    </row>
    <row r="202" spans="1:8" customFormat="1" ht="25.2" customHeight="1" thickBot="1" x14ac:dyDescent="0.3">
      <c r="A202" s="103">
        <v>158</v>
      </c>
      <c r="B202" s="245" t="s">
        <v>99</v>
      </c>
      <c r="C202" s="246" t="s">
        <v>104</v>
      </c>
      <c r="D202" s="355" t="s">
        <v>804</v>
      </c>
      <c r="E202" s="99"/>
      <c r="F202" s="100"/>
      <c r="G202" s="98"/>
      <c r="H202" s="361" t="s">
        <v>876</v>
      </c>
    </row>
    <row r="203" spans="1:8" customFormat="1" ht="25.2" customHeight="1" thickBot="1" x14ac:dyDescent="0.3">
      <c r="A203" s="103">
        <v>159</v>
      </c>
      <c r="B203" s="245" t="s">
        <v>135</v>
      </c>
      <c r="C203" s="246" t="s">
        <v>779</v>
      </c>
      <c r="D203" s="247" t="s">
        <v>780</v>
      </c>
      <c r="E203" s="99"/>
      <c r="F203" s="99"/>
      <c r="G203" s="98"/>
      <c r="H203" s="129"/>
    </row>
    <row r="204" spans="1:8" customFormat="1" ht="25.2" customHeight="1" thickBot="1" x14ac:dyDescent="0.3">
      <c r="A204" s="103">
        <v>160</v>
      </c>
      <c r="B204" s="138" t="s">
        <v>372</v>
      </c>
      <c r="C204" s="138" t="s">
        <v>371</v>
      </c>
      <c r="D204" s="112" t="s">
        <v>108</v>
      </c>
      <c r="E204" s="93"/>
      <c r="F204" s="93"/>
      <c r="G204" s="107"/>
      <c r="H204" s="374"/>
    </row>
    <row r="205" spans="1:8" customFormat="1" ht="25.2" customHeight="1" thickBot="1" x14ac:dyDescent="0.3">
      <c r="A205" s="103">
        <v>161</v>
      </c>
      <c r="B205" s="109" t="s">
        <v>58</v>
      </c>
      <c r="C205" s="109" t="s">
        <v>218</v>
      </c>
      <c r="D205" s="108" t="s">
        <v>178</v>
      </c>
      <c r="E205" s="99"/>
      <c r="F205" s="99"/>
      <c r="G205" s="98"/>
      <c r="H205" s="104"/>
    </row>
    <row r="206" spans="1:8" customFormat="1" ht="25.2" customHeight="1" thickBot="1" x14ac:dyDescent="0.3">
      <c r="A206" s="103">
        <v>162</v>
      </c>
      <c r="B206" s="109" t="s">
        <v>58</v>
      </c>
      <c r="C206" s="109" t="s">
        <v>218</v>
      </c>
      <c r="D206" s="116" t="s">
        <v>169</v>
      </c>
      <c r="E206" s="99"/>
      <c r="F206" s="99"/>
      <c r="G206" s="98"/>
      <c r="H206" s="104"/>
    </row>
    <row r="207" spans="1:8" customFormat="1" ht="25.2" customHeight="1" thickBot="1" x14ac:dyDescent="0.3">
      <c r="A207" s="103">
        <v>163</v>
      </c>
      <c r="B207" s="109" t="s">
        <v>220</v>
      </c>
      <c r="C207" s="109" t="s">
        <v>219</v>
      </c>
      <c r="D207" s="108" t="s">
        <v>130</v>
      </c>
      <c r="E207" s="105"/>
      <c r="F207" s="105"/>
      <c r="G207" s="101"/>
      <c r="H207" s="104"/>
    </row>
    <row r="208" spans="1:8" customFormat="1" ht="25.2" customHeight="1" thickBot="1" x14ac:dyDescent="0.3">
      <c r="A208" s="103">
        <v>164</v>
      </c>
      <c r="B208" s="109" t="s">
        <v>843</v>
      </c>
      <c r="C208" s="109" t="s">
        <v>226</v>
      </c>
      <c r="D208" s="108" t="s">
        <v>228</v>
      </c>
      <c r="E208" s="99"/>
      <c r="F208" s="100"/>
      <c r="G208" s="98"/>
      <c r="H208" s="361"/>
    </row>
    <row r="209" spans="1:8" customFormat="1" ht="25.2" customHeight="1" thickBot="1" x14ac:dyDescent="0.3">
      <c r="A209" s="103">
        <v>165</v>
      </c>
      <c r="B209" s="175" t="s">
        <v>75</v>
      </c>
      <c r="C209" s="252" t="s">
        <v>467</v>
      </c>
      <c r="D209" s="116" t="s">
        <v>176</v>
      </c>
      <c r="E209" s="99"/>
      <c r="F209" s="99"/>
      <c r="G209" s="98"/>
      <c r="H209" s="104"/>
    </row>
    <row r="210" spans="1:8" customFormat="1" ht="25.2" customHeight="1" thickBot="1" x14ac:dyDescent="0.3">
      <c r="A210" s="103">
        <v>166</v>
      </c>
      <c r="B210" s="138" t="s">
        <v>24</v>
      </c>
      <c r="C210" s="138" t="s">
        <v>842</v>
      </c>
      <c r="D210" s="112" t="s">
        <v>108</v>
      </c>
      <c r="E210" s="93"/>
      <c r="F210" s="93"/>
      <c r="G210" s="107"/>
      <c r="H210" s="111"/>
    </row>
    <row r="211" spans="1:8" customFormat="1" ht="25.2" customHeight="1" thickBot="1" x14ac:dyDescent="0.3">
      <c r="A211" s="103">
        <v>167</v>
      </c>
      <c r="B211" s="109" t="s">
        <v>84</v>
      </c>
      <c r="C211" s="109" t="s">
        <v>221</v>
      </c>
      <c r="D211" s="108" t="s">
        <v>222</v>
      </c>
      <c r="E211" s="99"/>
      <c r="F211" s="99"/>
      <c r="G211" s="98"/>
      <c r="H211" s="311"/>
    </row>
    <row r="212" spans="1:8" customFormat="1" ht="25.2" customHeight="1" thickBot="1" x14ac:dyDescent="0.3">
      <c r="A212" s="103">
        <v>168</v>
      </c>
      <c r="B212" s="109" t="s">
        <v>844</v>
      </c>
      <c r="C212" s="109" t="s">
        <v>845</v>
      </c>
      <c r="D212" s="116" t="s">
        <v>108</v>
      </c>
      <c r="E212" s="99"/>
      <c r="F212" s="99"/>
      <c r="G212" s="98"/>
      <c r="H212" s="104"/>
    </row>
    <row r="213" spans="1:8" customFormat="1" ht="25.2" customHeight="1" thickBot="1" x14ac:dyDescent="0.3">
      <c r="A213" s="160">
        <v>169</v>
      </c>
      <c r="B213" s="138" t="s">
        <v>846</v>
      </c>
      <c r="C213" s="138" t="s">
        <v>205</v>
      </c>
      <c r="D213" s="112" t="s">
        <v>847</v>
      </c>
      <c r="E213" s="93"/>
      <c r="F213" s="93"/>
      <c r="G213" s="107"/>
      <c r="H213" s="112"/>
    </row>
    <row r="214" spans="1:8" customFormat="1" ht="25.2" customHeight="1" thickBot="1" x14ac:dyDescent="0.3">
      <c r="A214" s="103">
        <v>170</v>
      </c>
      <c r="B214" s="109" t="s">
        <v>37</v>
      </c>
      <c r="C214" s="356" t="s">
        <v>878</v>
      </c>
      <c r="D214" s="355" t="s">
        <v>804</v>
      </c>
      <c r="E214" s="99"/>
      <c r="F214" s="99"/>
      <c r="G214" s="98"/>
      <c r="H214" s="374" t="s">
        <v>877</v>
      </c>
    </row>
    <row r="215" spans="1:8" customFormat="1" ht="25.2" customHeight="1" thickBot="1" x14ac:dyDescent="0.3">
      <c r="A215" s="103">
        <v>171</v>
      </c>
      <c r="B215" s="138" t="s">
        <v>374</v>
      </c>
      <c r="C215" s="138" t="s">
        <v>373</v>
      </c>
      <c r="D215" s="163" t="s">
        <v>108</v>
      </c>
      <c r="E215" s="139"/>
      <c r="F215" s="93"/>
      <c r="G215" s="107"/>
      <c r="H215" s="111"/>
    </row>
    <row r="216" spans="1:8" customFormat="1" ht="25.2" customHeight="1" thickBot="1" x14ac:dyDescent="0.3">
      <c r="A216" s="103">
        <v>172</v>
      </c>
      <c r="B216" s="109" t="s">
        <v>17</v>
      </c>
      <c r="C216" s="109" t="s">
        <v>224</v>
      </c>
      <c r="D216" s="108" t="s">
        <v>166</v>
      </c>
      <c r="E216" s="99"/>
      <c r="F216" s="100"/>
      <c r="G216" s="98"/>
      <c r="H216" s="104"/>
    </row>
    <row r="217" spans="1:8" customFormat="1" ht="25.2" customHeight="1" thickBot="1" x14ac:dyDescent="0.3">
      <c r="A217" s="103">
        <v>173</v>
      </c>
      <c r="B217" s="109" t="s">
        <v>111</v>
      </c>
      <c r="C217" s="109" t="s">
        <v>225</v>
      </c>
      <c r="D217" s="108" t="s">
        <v>154</v>
      </c>
      <c r="E217" s="99"/>
      <c r="F217" s="99"/>
      <c r="G217" s="98"/>
      <c r="H217" s="111"/>
    </row>
    <row r="218" spans="1:8" customFormat="1" ht="25.2" customHeight="1" thickBot="1" x14ac:dyDescent="0.3">
      <c r="A218" s="103">
        <v>174</v>
      </c>
      <c r="B218" s="138" t="s">
        <v>227</v>
      </c>
      <c r="C218" s="138" t="s">
        <v>226</v>
      </c>
      <c r="D218" s="112" t="s">
        <v>855</v>
      </c>
      <c r="E218" s="93"/>
      <c r="F218" s="127"/>
      <c r="G218" s="107"/>
      <c r="H218" s="378" t="s">
        <v>882</v>
      </c>
    </row>
    <row r="219" spans="1:8" customFormat="1" ht="25.2" customHeight="1" thickBot="1" x14ac:dyDescent="0.3">
      <c r="A219" s="103">
        <v>175</v>
      </c>
      <c r="B219" s="138" t="s">
        <v>227</v>
      </c>
      <c r="C219" s="138" t="s">
        <v>226</v>
      </c>
      <c r="D219" s="112" t="s">
        <v>228</v>
      </c>
      <c r="E219" s="93"/>
      <c r="F219" s="127"/>
      <c r="G219" s="107"/>
      <c r="H219" s="125"/>
    </row>
    <row r="220" spans="1:8" customFormat="1" ht="25.2" customHeight="1" thickBot="1" x14ac:dyDescent="0.3">
      <c r="A220" s="103">
        <v>176</v>
      </c>
      <c r="B220" s="176" t="s">
        <v>848</v>
      </c>
      <c r="C220" s="176" t="s">
        <v>377</v>
      </c>
      <c r="D220" s="112" t="s">
        <v>139</v>
      </c>
      <c r="E220" s="93"/>
      <c r="F220" s="127"/>
      <c r="G220" s="107"/>
      <c r="H220" s="111"/>
    </row>
    <row r="221" spans="1:8" customFormat="1" ht="25.2" customHeight="1" thickBot="1" x14ac:dyDescent="0.3">
      <c r="A221" s="103">
        <v>177</v>
      </c>
      <c r="B221" s="109" t="s">
        <v>31</v>
      </c>
      <c r="C221" s="109" t="s">
        <v>152</v>
      </c>
      <c r="D221" s="108" t="s">
        <v>229</v>
      </c>
      <c r="E221" s="99"/>
      <c r="F221" s="100"/>
      <c r="G221" s="98"/>
      <c r="H221" s="104"/>
    </row>
    <row r="222" spans="1:8" customFormat="1" ht="25.2" customHeight="1" thickBot="1" x14ac:dyDescent="0.3">
      <c r="A222" s="103">
        <v>178</v>
      </c>
      <c r="B222" s="109" t="s">
        <v>230</v>
      </c>
      <c r="C222" s="109" t="s">
        <v>40</v>
      </c>
      <c r="D222" s="116" t="s">
        <v>122</v>
      </c>
      <c r="E222" s="99"/>
      <c r="F222" s="100"/>
      <c r="G222" s="98"/>
      <c r="H222" s="185"/>
    </row>
    <row r="223" spans="1:8" customFormat="1" ht="25.2" customHeight="1" thickBot="1" x14ac:dyDescent="0.3">
      <c r="A223" s="103">
        <v>179</v>
      </c>
      <c r="B223" s="138" t="s">
        <v>17</v>
      </c>
      <c r="C223" s="138" t="s">
        <v>473</v>
      </c>
      <c r="D223" s="112" t="s">
        <v>139</v>
      </c>
      <c r="E223" s="93"/>
      <c r="F223" s="93"/>
      <c r="G223" s="107"/>
      <c r="H223" s="112"/>
    </row>
    <row r="224" spans="1:8" customFormat="1" ht="25.2" customHeight="1" thickBot="1" x14ac:dyDescent="0.3">
      <c r="A224" s="103">
        <v>180</v>
      </c>
      <c r="B224" s="109" t="s">
        <v>689</v>
      </c>
      <c r="C224" s="109" t="s">
        <v>639</v>
      </c>
      <c r="D224" s="108" t="s">
        <v>156</v>
      </c>
      <c r="E224" s="99"/>
      <c r="F224" s="99"/>
      <c r="G224" s="98"/>
      <c r="H224" s="104"/>
    </row>
    <row r="225" spans="1:8" customFormat="1" ht="25.2" customHeight="1" thickBot="1" x14ac:dyDescent="0.3">
      <c r="A225" s="103">
        <v>181</v>
      </c>
      <c r="B225" s="109" t="s">
        <v>232</v>
      </c>
      <c r="C225" s="245" t="s">
        <v>320</v>
      </c>
      <c r="D225" s="108" t="s">
        <v>154</v>
      </c>
      <c r="E225" s="91"/>
      <c r="F225" s="113"/>
      <c r="G225" s="114"/>
      <c r="H225" s="140"/>
    </row>
    <row r="226" spans="1:8" customFormat="1" ht="25.2" customHeight="1" thickBot="1" x14ac:dyDescent="0.3">
      <c r="A226" s="103">
        <v>182</v>
      </c>
      <c r="B226" s="109" t="s">
        <v>56</v>
      </c>
      <c r="C226" s="109" t="s">
        <v>350</v>
      </c>
      <c r="D226" s="108" t="s">
        <v>228</v>
      </c>
      <c r="E226" s="99"/>
      <c r="F226" s="99"/>
      <c r="G226" s="98"/>
      <c r="H226" s="111"/>
    </row>
    <row r="227" spans="1:8" customFormat="1" ht="25.2" customHeight="1" thickBot="1" x14ac:dyDescent="0.3">
      <c r="A227" s="103">
        <v>183</v>
      </c>
      <c r="B227" s="109" t="s">
        <v>47</v>
      </c>
      <c r="C227" s="109" t="s">
        <v>46</v>
      </c>
      <c r="D227" s="108" t="s">
        <v>233</v>
      </c>
      <c r="E227" s="99"/>
      <c r="F227" s="100"/>
      <c r="G227" s="98"/>
      <c r="H227" s="111"/>
    </row>
    <row r="228" spans="1:8" customFormat="1" ht="25.2" customHeight="1" thickBot="1" x14ac:dyDescent="0.3">
      <c r="A228" s="103">
        <v>184</v>
      </c>
      <c r="B228" s="109" t="s">
        <v>849</v>
      </c>
      <c r="C228" s="109" t="s">
        <v>18</v>
      </c>
      <c r="D228" s="355" t="s">
        <v>879</v>
      </c>
      <c r="E228" s="99"/>
      <c r="F228" s="99"/>
      <c r="G228" s="98"/>
      <c r="H228" s="362" t="s">
        <v>880</v>
      </c>
    </row>
    <row r="229" spans="1:8" customFormat="1" ht="25.2" customHeight="1" thickBot="1" x14ac:dyDescent="0.3">
      <c r="A229" s="103">
        <v>185</v>
      </c>
      <c r="B229" s="379" t="s">
        <v>749</v>
      </c>
      <c r="C229" s="379" t="s">
        <v>750</v>
      </c>
      <c r="D229" s="112" t="s">
        <v>166</v>
      </c>
      <c r="E229" s="93"/>
      <c r="F229" s="93"/>
      <c r="G229" s="107"/>
      <c r="H229" s="362" t="s">
        <v>883</v>
      </c>
    </row>
    <row r="230" spans="1:8" customFormat="1" ht="25.2" customHeight="1" thickBot="1" x14ac:dyDescent="0.3">
      <c r="A230" s="103">
        <v>186</v>
      </c>
      <c r="B230" s="109" t="s">
        <v>124</v>
      </c>
      <c r="C230" s="245" t="s">
        <v>43</v>
      </c>
      <c r="D230" s="247" t="s">
        <v>776</v>
      </c>
      <c r="E230" s="105"/>
      <c r="F230" s="99"/>
      <c r="G230" s="98"/>
      <c r="H230" s="371" t="s">
        <v>850</v>
      </c>
    </row>
    <row r="231" spans="1:8" customFormat="1" ht="25.2" customHeight="1" thickBot="1" x14ac:dyDescent="0.3">
      <c r="A231" s="103">
        <v>187</v>
      </c>
      <c r="B231" s="109" t="s">
        <v>25</v>
      </c>
      <c r="C231" s="109" t="s">
        <v>55</v>
      </c>
      <c r="D231" s="108" t="s">
        <v>156</v>
      </c>
      <c r="E231" s="99"/>
      <c r="F231" s="100"/>
      <c r="G231" s="98"/>
      <c r="H231" s="111"/>
    </row>
    <row r="232" spans="1:8" customFormat="1" ht="25.2" customHeight="1" thickBot="1" x14ac:dyDescent="0.3">
      <c r="A232" s="103">
        <v>188</v>
      </c>
      <c r="B232" s="109" t="s">
        <v>163</v>
      </c>
      <c r="C232" s="109" t="s">
        <v>162</v>
      </c>
      <c r="D232" s="116" t="s">
        <v>380</v>
      </c>
      <c r="E232" s="100"/>
      <c r="F232" s="100"/>
      <c r="G232" s="98"/>
      <c r="H232" s="111"/>
    </row>
    <row r="233" spans="1:8" customFormat="1" ht="25.2" customHeight="1" thickBot="1" x14ac:dyDescent="0.3">
      <c r="A233" s="103">
        <v>189</v>
      </c>
      <c r="B233" s="109" t="s">
        <v>17</v>
      </c>
      <c r="C233" s="109" t="s">
        <v>146</v>
      </c>
      <c r="D233" s="358" t="s">
        <v>804</v>
      </c>
      <c r="E233" s="99"/>
      <c r="F233" s="100"/>
      <c r="G233" s="98"/>
      <c r="H233" s="362" t="s">
        <v>851</v>
      </c>
    </row>
    <row r="234" spans="1:8" customFormat="1" ht="25.2" customHeight="1" thickBot="1" x14ac:dyDescent="0.3">
      <c r="A234" s="103">
        <v>190</v>
      </c>
      <c r="B234" s="109" t="s">
        <v>75</v>
      </c>
      <c r="C234" s="109" t="s">
        <v>235</v>
      </c>
      <c r="D234" s="108" t="s">
        <v>139</v>
      </c>
      <c r="E234" s="99"/>
      <c r="F234" s="100"/>
      <c r="G234" s="98"/>
      <c r="H234" s="111"/>
    </row>
    <row r="235" spans="1:8" customFormat="1" ht="25.2" customHeight="1" thickBot="1" x14ac:dyDescent="0.3">
      <c r="A235" s="103">
        <v>191</v>
      </c>
      <c r="B235" s="109"/>
      <c r="C235" s="109"/>
      <c r="D235" s="116"/>
      <c r="E235" s="99"/>
      <c r="F235" s="99"/>
      <c r="G235" s="98"/>
      <c r="H235" s="362" t="s">
        <v>891</v>
      </c>
    </row>
    <row r="236" spans="1:8" customFormat="1" ht="25.2" customHeight="1" thickBot="1" x14ac:dyDescent="0.3">
      <c r="A236" s="103">
        <v>192</v>
      </c>
      <c r="B236" s="109" t="s">
        <v>129</v>
      </c>
      <c r="C236" s="109" t="s">
        <v>128</v>
      </c>
      <c r="D236" s="108" t="s">
        <v>175</v>
      </c>
      <c r="E236" s="99"/>
      <c r="F236" s="100"/>
      <c r="G236" s="98"/>
      <c r="H236" s="104"/>
    </row>
    <row r="237" spans="1:8" customFormat="1" ht="25.2" customHeight="1" thickBot="1" x14ac:dyDescent="0.3">
      <c r="A237" s="103">
        <v>193</v>
      </c>
      <c r="B237" s="109" t="s">
        <v>184</v>
      </c>
      <c r="C237" s="109" t="s">
        <v>183</v>
      </c>
      <c r="D237" s="358" t="s">
        <v>804</v>
      </c>
      <c r="E237" s="99"/>
      <c r="F237" s="100"/>
      <c r="G237" s="98"/>
      <c r="H237" s="361" t="s">
        <v>884</v>
      </c>
    </row>
    <row r="238" spans="1:8" customFormat="1" ht="25.2" customHeight="1" thickBot="1" x14ac:dyDescent="0.3">
      <c r="A238" s="103">
        <v>194</v>
      </c>
      <c r="B238" s="109" t="s">
        <v>30</v>
      </c>
      <c r="C238" s="109" t="s">
        <v>205</v>
      </c>
      <c r="D238" s="108" t="s">
        <v>237</v>
      </c>
      <c r="E238" s="99"/>
      <c r="F238" s="100"/>
      <c r="G238" s="98"/>
      <c r="H238" s="376" t="s">
        <v>852</v>
      </c>
    </row>
    <row r="239" spans="1:8" customFormat="1" ht="25.2" customHeight="1" thickBot="1" x14ac:dyDescent="0.3">
      <c r="A239" s="103">
        <v>195</v>
      </c>
      <c r="B239" s="109" t="s">
        <v>30</v>
      </c>
      <c r="C239" s="109" t="s">
        <v>73</v>
      </c>
      <c r="D239" s="247" t="s">
        <v>212</v>
      </c>
      <c r="E239" s="99"/>
      <c r="F239" s="100"/>
      <c r="G239" s="98"/>
      <c r="H239" s="112"/>
    </row>
    <row r="240" spans="1:8" customFormat="1" ht="25.2" customHeight="1" thickBot="1" x14ac:dyDescent="0.3">
      <c r="A240" s="103">
        <v>196</v>
      </c>
      <c r="B240" s="109" t="s">
        <v>25</v>
      </c>
      <c r="C240" s="109" t="s">
        <v>78</v>
      </c>
      <c r="D240" s="108" t="s">
        <v>238</v>
      </c>
      <c r="E240" s="99"/>
      <c r="F240" s="99"/>
      <c r="G240" s="98"/>
      <c r="H240" s="104"/>
    </row>
    <row r="241" spans="1:8" customFormat="1" ht="25.2" customHeight="1" thickBot="1" x14ac:dyDescent="0.3">
      <c r="A241" s="103">
        <v>197</v>
      </c>
      <c r="B241" s="167" t="s">
        <v>81</v>
      </c>
      <c r="C241" s="167" t="s">
        <v>76</v>
      </c>
      <c r="D241" s="375" t="s">
        <v>41</v>
      </c>
      <c r="E241" s="99" t="s">
        <v>9</v>
      </c>
      <c r="F241" s="99"/>
      <c r="G241" s="98"/>
      <c r="H241" s="369" t="s">
        <v>885</v>
      </c>
    </row>
    <row r="242" spans="1:8" customFormat="1" ht="25.2" customHeight="1" thickBot="1" x14ac:dyDescent="0.3">
      <c r="A242" s="103">
        <v>198</v>
      </c>
      <c r="B242" s="138" t="s">
        <v>368</v>
      </c>
      <c r="C242" s="138" t="s">
        <v>489</v>
      </c>
      <c r="D242" s="112" t="s">
        <v>186</v>
      </c>
      <c r="E242" s="93"/>
      <c r="F242" s="93"/>
      <c r="G242" s="107"/>
      <c r="H242" s="112"/>
    </row>
    <row r="243" spans="1:8" customFormat="1" ht="25.2" customHeight="1" thickBot="1" x14ac:dyDescent="0.3">
      <c r="A243" s="103">
        <v>199</v>
      </c>
      <c r="B243" s="109" t="s">
        <v>81</v>
      </c>
      <c r="C243" s="109" t="s">
        <v>76</v>
      </c>
      <c r="D243" s="116" t="s">
        <v>791</v>
      </c>
      <c r="E243" s="99"/>
      <c r="F243" s="99"/>
      <c r="G243" s="98"/>
      <c r="H243" s="104"/>
    </row>
    <row r="244" spans="1:8" customFormat="1" ht="25.2" customHeight="1" thickBot="1" x14ac:dyDescent="0.3">
      <c r="A244" s="103">
        <v>200</v>
      </c>
      <c r="B244" s="109" t="s">
        <v>37</v>
      </c>
      <c r="C244" s="109" t="s">
        <v>239</v>
      </c>
      <c r="D244" s="116" t="s">
        <v>240</v>
      </c>
      <c r="E244" s="99"/>
      <c r="F244" s="99"/>
      <c r="G244" s="98"/>
      <c r="H244" s="104"/>
    </row>
    <row r="245" spans="1:8" customFormat="1" ht="25.2" customHeight="1" thickBot="1" x14ac:dyDescent="0.3">
      <c r="A245" s="103">
        <v>201</v>
      </c>
      <c r="B245" s="109" t="s">
        <v>30</v>
      </c>
      <c r="C245" s="109" t="s">
        <v>932</v>
      </c>
      <c r="D245" s="108" t="s">
        <v>933</v>
      </c>
      <c r="E245" s="99"/>
      <c r="F245" s="99"/>
      <c r="G245" s="98"/>
      <c r="H245" s="104"/>
    </row>
    <row r="246" spans="1:8" customFormat="1" ht="25.2" customHeight="1" thickBot="1" x14ac:dyDescent="0.3">
      <c r="A246" s="103">
        <v>202</v>
      </c>
      <c r="B246" s="138" t="s">
        <v>482</v>
      </c>
      <c r="C246" s="244" t="s">
        <v>330</v>
      </c>
      <c r="D246" s="112" t="s">
        <v>130</v>
      </c>
      <c r="E246" s="93"/>
      <c r="F246" s="93"/>
      <c r="G246" s="107"/>
      <c r="H246" s="112"/>
    </row>
    <row r="247" spans="1:8" customFormat="1" ht="25.2" customHeight="1" thickBot="1" x14ac:dyDescent="0.3">
      <c r="A247" s="103">
        <v>203</v>
      </c>
      <c r="B247" s="138" t="s">
        <v>30</v>
      </c>
      <c r="C247" s="138" t="s">
        <v>73</v>
      </c>
      <c r="D247" s="112" t="s">
        <v>89</v>
      </c>
      <c r="E247" s="137"/>
      <c r="F247" s="137"/>
      <c r="G247" s="107"/>
      <c r="H247" s="112" t="s">
        <v>816</v>
      </c>
    </row>
    <row r="248" spans="1:8" customFormat="1" ht="25.2" customHeight="1" thickBot="1" x14ac:dyDescent="0.3">
      <c r="A248" s="103">
        <v>204</v>
      </c>
      <c r="B248" s="109" t="s">
        <v>227</v>
      </c>
      <c r="C248" s="109" t="s">
        <v>241</v>
      </c>
      <c r="D248" s="108" t="s">
        <v>242</v>
      </c>
      <c r="E248" s="99"/>
      <c r="F248" s="99"/>
      <c r="G248" s="98"/>
      <c r="H248" s="104"/>
    </row>
    <row r="249" spans="1:8" customFormat="1" ht="25.2" customHeight="1" thickBot="1" x14ac:dyDescent="0.3">
      <c r="A249" s="103">
        <v>205</v>
      </c>
      <c r="B249" s="109" t="s">
        <v>58</v>
      </c>
      <c r="C249" s="109" t="s">
        <v>72</v>
      </c>
      <c r="D249" s="108" t="s">
        <v>142</v>
      </c>
      <c r="E249" s="105"/>
      <c r="F249" s="99"/>
      <c r="G249" s="98"/>
      <c r="H249" s="102"/>
    </row>
    <row r="250" spans="1:8" customFormat="1" ht="25.2" customHeight="1" thickBot="1" x14ac:dyDescent="0.3">
      <c r="A250" s="103">
        <v>206</v>
      </c>
      <c r="B250" s="109" t="s">
        <v>58</v>
      </c>
      <c r="C250" s="109" t="s">
        <v>72</v>
      </c>
      <c r="D250" s="108" t="s">
        <v>718</v>
      </c>
      <c r="E250" s="99"/>
      <c r="F250" s="99"/>
      <c r="G250" s="98"/>
      <c r="H250" s="104"/>
    </row>
    <row r="251" spans="1:8" customFormat="1" ht="25.2" customHeight="1" thickBot="1" x14ac:dyDescent="0.3">
      <c r="A251" s="103">
        <v>207</v>
      </c>
      <c r="B251" s="109" t="s">
        <v>244</v>
      </c>
      <c r="C251" s="109" t="s">
        <v>243</v>
      </c>
      <c r="D251" s="108" t="s">
        <v>161</v>
      </c>
      <c r="E251" s="105"/>
      <c r="F251" s="99"/>
      <c r="G251" s="98"/>
      <c r="H251" s="104"/>
    </row>
    <row r="252" spans="1:8" customFormat="1" ht="25.2" customHeight="1" thickBot="1" x14ac:dyDescent="0.3">
      <c r="A252" s="103">
        <v>208</v>
      </c>
      <c r="B252" s="138" t="s">
        <v>361</v>
      </c>
      <c r="C252" s="138" t="s">
        <v>470</v>
      </c>
      <c r="D252" s="112" t="s">
        <v>928</v>
      </c>
      <c r="E252" s="93"/>
      <c r="F252" s="93"/>
      <c r="G252" s="107"/>
      <c r="H252" s="371"/>
    </row>
    <row r="253" spans="1:8" customFormat="1" ht="25.2" customHeight="1" thickBot="1" x14ac:dyDescent="0.3">
      <c r="A253" s="103">
        <v>209</v>
      </c>
      <c r="B253" s="109" t="s">
        <v>244</v>
      </c>
      <c r="C253" s="109" t="s">
        <v>243</v>
      </c>
      <c r="D253" s="116" t="s">
        <v>228</v>
      </c>
      <c r="E253" s="90"/>
      <c r="F253" s="90"/>
      <c r="G253" s="88"/>
      <c r="H253" s="129"/>
    </row>
    <row r="254" spans="1:8" customFormat="1" ht="25.2" customHeight="1" thickBot="1" x14ac:dyDescent="0.3">
      <c r="A254" s="103">
        <v>210</v>
      </c>
      <c r="B254" s="175" t="s">
        <v>124</v>
      </c>
      <c r="C254" s="175" t="s">
        <v>375</v>
      </c>
      <c r="D254" s="165" t="s">
        <v>637</v>
      </c>
      <c r="E254" s="99"/>
      <c r="F254" s="99"/>
      <c r="G254" s="98"/>
      <c r="H254" s="104"/>
    </row>
    <row r="255" spans="1:8" customFormat="1" ht="25.2" customHeight="1" thickBot="1" x14ac:dyDescent="0.3">
      <c r="A255" s="103">
        <v>211</v>
      </c>
      <c r="B255" s="109" t="s">
        <v>17</v>
      </c>
      <c r="C255" s="109" t="s">
        <v>224</v>
      </c>
      <c r="D255" s="116" t="s">
        <v>215</v>
      </c>
      <c r="E255" s="99"/>
      <c r="F255" s="99"/>
      <c r="G255" s="98"/>
      <c r="H255" s="104"/>
    </row>
    <row r="256" spans="1:8" customFormat="1" ht="25.2" customHeight="1" thickBot="1" x14ac:dyDescent="0.3">
      <c r="A256" s="103">
        <v>212</v>
      </c>
      <c r="B256" s="109" t="s">
        <v>155</v>
      </c>
      <c r="C256" s="109" t="s">
        <v>364</v>
      </c>
      <c r="D256" s="108" t="s">
        <v>355</v>
      </c>
      <c r="E256" s="99"/>
      <c r="F256" s="99"/>
      <c r="G256" s="98"/>
      <c r="H256" s="104"/>
    </row>
    <row r="257" spans="1:9" ht="25.2" customHeight="1" thickBot="1" x14ac:dyDescent="0.3">
      <c r="A257" s="103">
        <v>213</v>
      </c>
      <c r="B257" s="109" t="s">
        <v>54</v>
      </c>
      <c r="C257" s="109" t="s">
        <v>23</v>
      </c>
      <c r="D257" s="116" t="s">
        <v>142</v>
      </c>
      <c r="E257" s="100"/>
      <c r="F257" s="99"/>
      <c r="G257" s="98"/>
      <c r="H257" s="104"/>
    </row>
    <row r="258" spans="1:9" ht="25.2" customHeight="1" thickBot="1" x14ac:dyDescent="0.3">
      <c r="A258" s="103">
        <v>214</v>
      </c>
      <c r="B258" s="109" t="s">
        <v>54</v>
      </c>
      <c r="C258" s="109" t="s">
        <v>23</v>
      </c>
      <c r="D258" s="116" t="s">
        <v>142</v>
      </c>
      <c r="E258" s="99"/>
      <c r="F258" s="99"/>
      <c r="G258" s="98"/>
      <c r="H258" s="104"/>
    </row>
    <row r="259" spans="1:9" ht="25.2" customHeight="1" thickBot="1" x14ac:dyDescent="0.3">
      <c r="A259" s="103">
        <v>215</v>
      </c>
      <c r="B259" s="109" t="s">
        <v>934</v>
      </c>
      <c r="C259" s="109" t="s">
        <v>61</v>
      </c>
      <c r="D259" s="108" t="s">
        <v>9</v>
      </c>
      <c r="E259" s="99"/>
      <c r="F259" s="99"/>
      <c r="G259" s="98"/>
      <c r="H259" s="369"/>
    </row>
    <row r="260" spans="1:9" ht="25.2" customHeight="1" thickBot="1" x14ac:dyDescent="0.3">
      <c r="A260" s="103">
        <v>216</v>
      </c>
      <c r="B260" s="109" t="s">
        <v>60</v>
      </c>
      <c r="C260" s="109" t="s">
        <v>294</v>
      </c>
      <c r="D260" s="108" t="s">
        <v>853</v>
      </c>
      <c r="E260" s="99"/>
      <c r="F260" s="99"/>
      <c r="G260" s="98"/>
      <c r="H260" s="111"/>
    </row>
    <row r="261" spans="1:9" ht="25.2" customHeight="1" thickBot="1" x14ac:dyDescent="0.3">
      <c r="A261" s="103">
        <v>217</v>
      </c>
      <c r="B261" s="138" t="s">
        <v>916</v>
      </c>
      <c r="C261" s="138" t="s">
        <v>915</v>
      </c>
      <c r="D261" s="112"/>
      <c r="E261" s="93"/>
      <c r="F261" s="93"/>
      <c r="G261" s="107"/>
      <c r="H261" s="111"/>
    </row>
    <row r="262" spans="1:9" ht="25.2" customHeight="1" thickBot="1" x14ac:dyDescent="0.3">
      <c r="A262" s="103">
        <v>218</v>
      </c>
      <c r="B262" s="138" t="s">
        <v>344</v>
      </c>
      <c r="C262" s="138" t="s">
        <v>173</v>
      </c>
      <c r="D262" s="112" t="s">
        <v>854</v>
      </c>
      <c r="E262" s="99"/>
      <c r="F262" s="99"/>
      <c r="G262" s="98"/>
      <c r="H262" s="369"/>
    </row>
    <row r="263" spans="1:9" ht="25.2" customHeight="1" thickBot="1" x14ac:dyDescent="0.3">
      <c r="A263" s="103">
        <v>219</v>
      </c>
      <c r="B263" s="138" t="s">
        <v>213</v>
      </c>
      <c r="C263" s="138" t="s">
        <v>61</v>
      </c>
      <c r="D263" s="112" t="s">
        <v>688</v>
      </c>
      <c r="E263" s="138"/>
      <c r="F263" s="138"/>
      <c r="G263" s="112"/>
      <c r="H263" s="111"/>
    </row>
    <row r="264" spans="1:9" ht="25.2" customHeight="1" thickBot="1" x14ac:dyDescent="0.3">
      <c r="A264" s="103">
        <v>220</v>
      </c>
      <c r="B264" s="138" t="s">
        <v>232</v>
      </c>
      <c r="C264" s="138" t="s">
        <v>320</v>
      </c>
      <c r="D264" s="112" t="s">
        <v>228</v>
      </c>
      <c r="E264" s="131"/>
      <c r="F264" s="131"/>
      <c r="G264" s="107"/>
      <c r="H264" s="111"/>
    </row>
    <row r="265" spans="1:9" s="44" customFormat="1" ht="25.2" customHeight="1" thickBot="1" x14ac:dyDescent="0.3">
      <c r="A265" s="160">
        <v>221</v>
      </c>
      <c r="B265" s="169" t="s">
        <v>248</v>
      </c>
      <c r="C265" s="169" t="s">
        <v>76</v>
      </c>
      <c r="D265" s="163" t="s">
        <v>69</v>
      </c>
      <c r="E265" s="126"/>
      <c r="F265" s="126"/>
      <c r="G265" s="126"/>
      <c r="H265" s="380"/>
      <c r="I265" s="67"/>
    </row>
    <row r="266" spans="1:9" ht="25.2" customHeight="1" thickBot="1" x14ac:dyDescent="0.3">
      <c r="A266" s="103">
        <v>222</v>
      </c>
      <c r="B266" s="177" t="s">
        <v>426</v>
      </c>
      <c r="C266" s="177"/>
      <c r="D266" s="112"/>
      <c r="E266" s="93"/>
      <c r="F266" s="93"/>
      <c r="G266" s="107"/>
      <c r="H266" s="111"/>
    </row>
    <row r="267" spans="1:9" ht="25.2" customHeight="1" thickBot="1" x14ac:dyDescent="0.3">
      <c r="A267" s="103">
        <v>223</v>
      </c>
      <c r="B267" s="177" t="s">
        <v>426</v>
      </c>
      <c r="C267" s="167" t="s">
        <v>9</v>
      </c>
      <c r="D267" s="112" t="s">
        <v>9</v>
      </c>
      <c r="E267" s="93"/>
      <c r="F267" s="93"/>
      <c r="G267" s="107"/>
      <c r="H267" s="111" t="s">
        <v>9</v>
      </c>
    </row>
    <row r="268" spans="1:9" ht="25.2" customHeight="1" thickBot="1" x14ac:dyDescent="0.3">
      <c r="A268" s="103">
        <v>224</v>
      </c>
      <c r="B268" s="109" t="s">
        <v>84</v>
      </c>
      <c r="C268" s="167" t="s">
        <v>83</v>
      </c>
      <c r="D268" s="112" t="s">
        <v>142</v>
      </c>
      <c r="E268" s="93"/>
      <c r="F268" s="93"/>
      <c r="G268" s="107"/>
      <c r="H268" s="111"/>
    </row>
    <row r="269" spans="1:9" ht="25.2" customHeight="1" thickBot="1" x14ac:dyDescent="0.3">
      <c r="A269" s="103">
        <v>225</v>
      </c>
      <c r="B269" s="167" t="s">
        <v>366</v>
      </c>
      <c r="C269" s="167" t="s">
        <v>366</v>
      </c>
      <c r="D269" s="116" t="s">
        <v>366</v>
      </c>
      <c r="E269" s="99"/>
      <c r="F269" s="99"/>
      <c r="G269" s="98"/>
      <c r="H269" s="111"/>
    </row>
    <row r="270" spans="1:9" ht="25.2" customHeight="1" thickBot="1" x14ac:dyDescent="0.3">
      <c r="A270" s="160">
        <v>226</v>
      </c>
      <c r="B270" s="138" t="s">
        <v>20</v>
      </c>
      <c r="C270" s="138" t="s">
        <v>19</v>
      </c>
      <c r="D270" s="112" t="s">
        <v>142</v>
      </c>
      <c r="E270" s="93"/>
      <c r="F270" s="93"/>
      <c r="G270" s="107"/>
      <c r="H270" s="111"/>
    </row>
    <row r="271" spans="1:9" ht="25.2" customHeight="1" thickBot="1" x14ac:dyDescent="0.3">
      <c r="A271" s="160">
        <v>227</v>
      </c>
      <c r="B271" s="244" t="s">
        <v>30</v>
      </c>
      <c r="C271" s="244" t="s">
        <v>362</v>
      </c>
      <c r="D271" s="243" t="s">
        <v>142</v>
      </c>
      <c r="E271" s="93"/>
      <c r="F271" s="93"/>
      <c r="G271" s="107"/>
      <c r="H271" s="111"/>
    </row>
    <row r="272" spans="1:9" ht="25.2" customHeight="1" thickBot="1" x14ac:dyDescent="0.3">
      <c r="A272" s="160">
        <v>228</v>
      </c>
      <c r="B272" s="138" t="s">
        <v>30</v>
      </c>
      <c r="C272" s="138" t="s">
        <v>362</v>
      </c>
      <c r="D272" s="112" t="s">
        <v>142</v>
      </c>
      <c r="E272" s="93"/>
      <c r="F272" s="93"/>
      <c r="G272" s="107"/>
      <c r="H272" s="111"/>
    </row>
    <row r="273" spans="1:9" ht="25.2" customHeight="1" thickBot="1" x14ac:dyDescent="0.3">
      <c r="A273" s="160">
        <v>229</v>
      </c>
      <c r="B273" s="109" t="s">
        <v>246</v>
      </c>
      <c r="C273" s="245" t="s">
        <v>18</v>
      </c>
      <c r="D273" s="112" t="s">
        <v>480</v>
      </c>
      <c r="E273" s="99"/>
      <c r="F273" s="99"/>
      <c r="G273" s="98"/>
      <c r="H273" s="104"/>
    </row>
    <row r="274" spans="1:9" ht="25.2" customHeight="1" thickBot="1" x14ac:dyDescent="0.3">
      <c r="A274" s="160">
        <v>230</v>
      </c>
      <c r="B274" s="138"/>
      <c r="C274" s="138"/>
      <c r="D274" s="364" t="s">
        <v>804</v>
      </c>
      <c r="E274" s="93"/>
      <c r="F274" s="93"/>
      <c r="G274" s="107"/>
      <c r="H274" s="111" t="s">
        <v>719</v>
      </c>
    </row>
    <row r="275" spans="1:9" ht="25.2" customHeight="1" thickBot="1" x14ac:dyDescent="0.3">
      <c r="A275" s="160">
        <v>231</v>
      </c>
      <c r="B275" s="169" t="s">
        <v>28</v>
      </c>
      <c r="C275" s="169" t="s">
        <v>13</v>
      </c>
      <c r="D275" s="163" t="s">
        <v>480</v>
      </c>
      <c r="E275" s="93"/>
      <c r="F275" s="93"/>
      <c r="G275" s="107"/>
      <c r="H275" s="111"/>
    </row>
    <row r="276" spans="1:9" ht="25.2" customHeight="1" thickBot="1" x14ac:dyDescent="0.3">
      <c r="A276" s="160">
        <v>232</v>
      </c>
      <c r="B276" s="252" t="s">
        <v>181</v>
      </c>
      <c r="C276" s="175" t="s">
        <v>180</v>
      </c>
      <c r="D276" s="163" t="s">
        <v>182</v>
      </c>
      <c r="E276" s="99"/>
      <c r="F276" s="99"/>
      <c r="G276" s="98"/>
      <c r="H276" s="104"/>
    </row>
    <row r="277" spans="1:9" ht="25.2" customHeight="1" thickBot="1" x14ac:dyDescent="0.3">
      <c r="A277" s="160">
        <v>233</v>
      </c>
      <c r="B277" s="138" t="s">
        <v>368</v>
      </c>
      <c r="C277" s="167" t="s">
        <v>367</v>
      </c>
      <c r="D277" s="112" t="s">
        <v>821</v>
      </c>
      <c r="E277" s="93"/>
      <c r="F277" s="93"/>
      <c r="G277" s="107"/>
      <c r="H277" s="111"/>
    </row>
    <row r="278" spans="1:9" ht="25.2" customHeight="1" thickBot="1" x14ac:dyDescent="0.3">
      <c r="A278" s="160">
        <v>234</v>
      </c>
      <c r="B278" s="138" t="s">
        <v>690</v>
      </c>
      <c r="C278" s="138" t="s">
        <v>218</v>
      </c>
      <c r="D278" s="163" t="s">
        <v>329</v>
      </c>
      <c r="E278" s="93"/>
      <c r="F278" s="93"/>
      <c r="G278" s="107"/>
      <c r="H278" s="111"/>
    </row>
    <row r="279" spans="1:9" s="7" customFormat="1" ht="25.2" customHeight="1" thickBot="1" x14ac:dyDescent="0.3">
      <c r="A279" s="103">
        <v>235</v>
      </c>
      <c r="B279" s="246" t="s">
        <v>217</v>
      </c>
      <c r="C279" s="246" t="s">
        <v>640</v>
      </c>
      <c r="D279" s="248" t="s">
        <v>139</v>
      </c>
      <c r="E279" s="90"/>
      <c r="F279" s="90"/>
      <c r="G279" s="88"/>
      <c r="H279" s="129"/>
      <c r="I279" s="70"/>
    </row>
    <row r="280" spans="1:9" ht="25.2" customHeight="1" thickBot="1" x14ac:dyDescent="0.3">
      <c r="A280" s="160">
        <v>236</v>
      </c>
      <c r="B280" s="138" t="s">
        <v>84</v>
      </c>
      <c r="C280" s="138" t="s">
        <v>247</v>
      </c>
      <c r="D280" s="112" t="s">
        <v>691</v>
      </c>
      <c r="E280" s="93"/>
      <c r="F280" s="93"/>
      <c r="G280" s="107"/>
      <c r="H280" s="111"/>
    </row>
    <row r="281" spans="1:9" ht="25.2" customHeight="1" thickBot="1" x14ac:dyDescent="0.3">
      <c r="A281" s="160">
        <v>237</v>
      </c>
      <c r="B281" s="138" t="s">
        <v>53</v>
      </c>
      <c r="C281" s="138" t="s">
        <v>131</v>
      </c>
      <c r="D281" s="112" t="s">
        <v>691</v>
      </c>
      <c r="E281" s="93"/>
      <c r="F281" s="93"/>
      <c r="G281" s="107"/>
      <c r="H281" s="111"/>
    </row>
    <row r="282" spans="1:9" ht="25.2" customHeight="1" thickBot="1" x14ac:dyDescent="0.3">
      <c r="A282" s="160">
        <v>238</v>
      </c>
      <c r="B282" s="138" t="s">
        <v>28</v>
      </c>
      <c r="C282" s="138" t="s">
        <v>13</v>
      </c>
      <c r="D282" s="112" t="s">
        <v>898</v>
      </c>
      <c r="E282" s="93"/>
      <c r="F282" s="93"/>
      <c r="G282" s="107"/>
      <c r="H282" s="111"/>
    </row>
    <row r="283" spans="1:9" ht="25.2" customHeight="1" thickBot="1" x14ac:dyDescent="0.3">
      <c r="A283" s="160">
        <v>239</v>
      </c>
      <c r="B283" s="138" t="s">
        <v>191</v>
      </c>
      <c r="C283" s="138" t="s">
        <v>190</v>
      </c>
      <c r="D283" s="112" t="s">
        <v>691</v>
      </c>
      <c r="E283" s="93"/>
      <c r="F283" s="127"/>
      <c r="G283" s="107"/>
      <c r="H283" s="180"/>
    </row>
    <row r="284" spans="1:9" ht="25.2" customHeight="1" thickBot="1" x14ac:dyDescent="0.3">
      <c r="A284" s="160">
        <v>240</v>
      </c>
      <c r="B284" s="169"/>
      <c r="C284" s="169"/>
      <c r="D284" s="112"/>
      <c r="E284" s="93"/>
      <c r="F284" s="93"/>
      <c r="G284" s="107"/>
      <c r="H284" s="371" t="s">
        <v>899</v>
      </c>
    </row>
    <row r="285" spans="1:9" ht="25.2" customHeight="1" thickBot="1" x14ac:dyDescent="0.3">
      <c r="A285" s="160">
        <v>241</v>
      </c>
      <c r="B285" s="138" t="s">
        <v>21</v>
      </c>
      <c r="C285" s="138" t="s">
        <v>900</v>
      </c>
      <c r="D285" s="112" t="s">
        <v>370</v>
      </c>
      <c r="E285" s="93"/>
      <c r="F285" s="93"/>
      <c r="G285" s="107"/>
      <c r="H285" s="111"/>
    </row>
    <row r="286" spans="1:9" ht="25.2" customHeight="1" thickBot="1" x14ac:dyDescent="0.3">
      <c r="A286" s="160">
        <v>242</v>
      </c>
      <c r="B286" s="138" t="s">
        <v>25</v>
      </c>
      <c r="C286" s="138" t="s">
        <v>92</v>
      </c>
      <c r="D286" s="112" t="s">
        <v>691</v>
      </c>
      <c r="E286" s="93"/>
      <c r="F286" s="93"/>
      <c r="G286" s="107"/>
      <c r="H286" s="111"/>
    </row>
    <row r="287" spans="1:9" ht="25.2" customHeight="1" thickBot="1" x14ac:dyDescent="0.3">
      <c r="A287" s="160">
        <v>243</v>
      </c>
      <c r="B287" s="138" t="s">
        <v>368</v>
      </c>
      <c r="C287" s="138" t="s">
        <v>367</v>
      </c>
      <c r="D287" s="112" t="s">
        <v>691</v>
      </c>
      <c r="E287" s="93"/>
      <c r="F287" s="93"/>
      <c r="G287" s="107"/>
      <c r="H287" s="111"/>
    </row>
    <row r="288" spans="1:9" ht="25.2" customHeight="1" thickBot="1" x14ac:dyDescent="0.3">
      <c r="A288" s="160">
        <v>244</v>
      </c>
      <c r="B288" s="138" t="s">
        <v>901</v>
      </c>
      <c r="C288" s="138" t="s">
        <v>26</v>
      </c>
      <c r="D288" s="112" t="s">
        <v>370</v>
      </c>
      <c r="E288" s="93"/>
      <c r="F288" s="93"/>
      <c r="G288" s="107"/>
      <c r="H288" s="111"/>
    </row>
    <row r="289" spans="1:9" ht="25.2" customHeight="1" thickBot="1" x14ac:dyDescent="0.3">
      <c r="A289" s="160">
        <v>245</v>
      </c>
      <c r="B289" s="383" t="s">
        <v>331</v>
      </c>
      <c r="C289" s="138" t="s">
        <v>330</v>
      </c>
      <c r="D289" s="112" t="s">
        <v>370</v>
      </c>
      <c r="E289" s="93"/>
      <c r="F289" s="93"/>
      <c r="G289" s="107"/>
      <c r="H289" s="381"/>
    </row>
    <row r="290" spans="1:9" ht="25.2" customHeight="1" thickBot="1" x14ac:dyDescent="0.3">
      <c r="A290" s="160">
        <v>246</v>
      </c>
      <c r="B290" s="138" t="s">
        <v>227</v>
      </c>
      <c r="C290" s="138" t="s">
        <v>249</v>
      </c>
      <c r="D290" s="112" t="s">
        <v>691</v>
      </c>
      <c r="E290" s="93"/>
      <c r="F290" s="93"/>
      <c r="G290" s="107"/>
      <c r="H290" s="111"/>
    </row>
    <row r="291" spans="1:9" ht="25.2" customHeight="1" thickBot="1" x14ac:dyDescent="0.3">
      <c r="A291" s="160">
        <v>247</v>
      </c>
      <c r="B291" s="138" t="s">
        <v>9</v>
      </c>
      <c r="C291" s="138"/>
      <c r="D291" s="112"/>
      <c r="E291" s="93"/>
      <c r="F291" s="127"/>
      <c r="G291" s="107"/>
      <c r="H291" s="371" t="s">
        <v>719</v>
      </c>
    </row>
    <row r="292" spans="1:9" ht="25.2" customHeight="1" thickBot="1" x14ac:dyDescent="0.3">
      <c r="A292" s="160">
        <v>248</v>
      </c>
      <c r="E292" s="93"/>
      <c r="F292" s="127"/>
      <c r="G292" s="107"/>
      <c r="H292" s="111"/>
    </row>
    <row r="293" spans="1:9" ht="25.2" customHeight="1" thickBot="1" x14ac:dyDescent="0.3">
      <c r="A293" s="160">
        <v>249</v>
      </c>
      <c r="B293" s="138" t="s">
        <v>31</v>
      </c>
      <c r="C293" s="138" t="s">
        <v>63</v>
      </c>
      <c r="D293" s="112" t="s">
        <v>691</v>
      </c>
      <c r="E293" s="192"/>
      <c r="F293" s="127"/>
      <c r="G293" s="107"/>
      <c r="H293" s="371" t="s">
        <v>886</v>
      </c>
    </row>
    <row r="294" spans="1:9" s="7" customFormat="1" ht="25.2" customHeight="1" thickBot="1" x14ac:dyDescent="0.3">
      <c r="A294" s="103">
        <v>250</v>
      </c>
      <c r="B294" s="167" t="s">
        <v>701</v>
      </c>
      <c r="C294" s="167" t="s">
        <v>292</v>
      </c>
      <c r="D294" s="248" t="s">
        <v>691</v>
      </c>
      <c r="E294" s="90"/>
      <c r="F294" s="90"/>
      <c r="G294" s="88"/>
      <c r="H294" s="129"/>
      <c r="I294" s="70"/>
    </row>
    <row r="295" spans="1:9" ht="25.2" customHeight="1" thickBot="1" x14ac:dyDescent="0.3">
      <c r="A295" s="160">
        <v>251</v>
      </c>
      <c r="B295" s="138" t="s">
        <v>693</v>
      </c>
      <c r="C295" s="138"/>
      <c r="D295" s="112"/>
      <c r="E295" s="93"/>
      <c r="F295" s="127"/>
      <c r="G295" s="107"/>
      <c r="H295" s="111"/>
    </row>
    <row r="296" spans="1:9" ht="25.2" customHeight="1" thickBot="1" x14ac:dyDescent="0.3">
      <c r="A296" s="160">
        <v>252</v>
      </c>
      <c r="B296" s="138" t="s">
        <v>693</v>
      </c>
      <c r="C296" s="169"/>
      <c r="D296" s="112"/>
      <c r="E296" s="93"/>
      <c r="F296" s="93"/>
      <c r="G296" s="93"/>
      <c r="H296" s="111"/>
    </row>
    <row r="297" spans="1:9" ht="25.2" customHeight="1" thickBot="1" x14ac:dyDescent="0.3">
      <c r="A297" s="160">
        <v>253</v>
      </c>
      <c r="B297" s="138" t="s">
        <v>693</v>
      </c>
      <c r="C297" s="177"/>
      <c r="D297" s="112"/>
      <c r="E297" s="193"/>
      <c r="F297" s="93"/>
      <c r="G297" s="93"/>
      <c r="H297" s="111"/>
    </row>
    <row r="298" spans="1:9" s="44" customFormat="1" ht="25.2" customHeight="1" thickBot="1" x14ac:dyDescent="0.3">
      <c r="A298" s="160">
        <v>254</v>
      </c>
      <c r="B298" s="138" t="s">
        <v>693</v>
      </c>
      <c r="C298" s="138"/>
      <c r="D298" s="112"/>
      <c r="E298" s="193"/>
      <c r="F298" s="127"/>
      <c r="G298" s="93"/>
      <c r="H298" s="111"/>
      <c r="I298" s="67"/>
    </row>
    <row r="299" spans="1:9" ht="25.2" customHeight="1" thickBot="1" x14ac:dyDescent="0.3">
      <c r="A299" s="160">
        <v>255</v>
      </c>
      <c r="B299" s="138"/>
      <c r="C299" s="138"/>
      <c r="D299" s="112"/>
      <c r="E299" s="93"/>
      <c r="F299" s="127"/>
      <c r="G299" s="107"/>
      <c r="H299" s="111"/>
    </row>
    <row r="300" spans="1:9" ht="25.2" customHeight="1" thickBot="1" x14ac:dyDescent="0.3">
      <c r="A300" s="160">
        <v>256</v>
      </c>
      <c r="B300" s="138"/>
      <c r="C300" s="138"/>
      <c r="D300" s="112"/>
      <c r="E300" s="93"/>
      <c r="F300" s="127"/>
      <c r="G300" s="107"/>
      <c r="H300" s="111"/>
    </row>
    <row r="301" spans="1:9" ht="25.2" customHeight="1" thickBot="1" x14ac:dyDescent="0.3">
      <c r="A301" s="160">
        <v>257</v>
      </c>
      <c r="B301" s="138"/>
      <c r="C301" s="138"/>
      <c r="D301" s="112"/>
      <c r="E301" s="93"/>
      <c r="F301" s="127"/>
      <c r="G301" s="107"/>
      <c r="H301" s="111"/>
    </row>
    <row r="302" spans="1:9" ht="25.2" customHeight="1" thickBot="1" x14ac:dyDescent="0.3">
      <c r="A302" s="160">
        <v>258</v>
      </c>
      <c r="B302" s="138"/>
      <c r="C302" s="138"/>
      <c r="D302" s="112"/>
      <c r="E302" s="93"/>
      <c r="F302" s="127"/>
      <c r="G302" s="107"/>
      <c r="H302" s="111"/>
    </row>
    <row r="303" spans="1:9" ht="25.2" customHeight="1" thickBot="1" x14ac:dyDescent="0.3">
      <c r="A303" s="160">
        <v>259</v>
      </c>
      <c r="B303" s="138"/>
      <c r="C303" s="138"/>
      <c r="D303" s="112"/>
      <c r="E303" s="192"/>
      <c r="F303" s="93"/>
      <c r="G303" s="107"/>
      <c r="H303" s="111"/>
    </row>
    <row r="304" spans="1:9" ht="25.2" customHeight="1" thickBot="1" x14ac:dyDescent="0.3">
      <c r="A304" s="103">
        <v>260</v>
      </c>
      <c r="B304" s="138"/>
      <c r="C304" s="138"/>
      <c r="D304" s="112"/>
      <c r="E304" s="139"/>
      <c r="F304" s="93"/>
      <c r="G304" s="192"/>
      <c r="H304" s="111"/>
    </row>
    <row r="305" spans="1:8" customFormat="1" ht="25.2" customHeight="1" thickBot="1" x14ac:dyDescent="0.3">
      <c r="A305" s="103">
        <v>261</v>
      </c>
      <c r="B305" s="138"/>
      <c r="C305" s="138"/>
      <c r="D305" s="112"/>
      <c r="E305" s="93"/>
      <c r="F305" s="127"/>
      <c r="G305" s="107"/>
      <c r="H305" s="111"/>
    </row>
    <row r="306" spans="1:8" customFormat="1" ht="25.2" customHeight="1" x14ac:dyDescent="0.25">
      <c r="A306" s="13"/>
      <c r="B306" s="13"/>
      <c r="C306" s="13"/>
      <c r="D306" s="13"/>
      <c r="E306" s="13"/>
      <c r="F306" s="13"/>
      <c r="G306" s="13"/>
      <c r="H306" s="13"/>
    </row>
    <row r="307" spans="1:8" customFormat="1" ht="25.2" customHeight="1" x14ac:dyDescent="0.25">
      <c r="A307" s="13"/>
      <c r="B307" s="13"/>
      <c r="C307" s="13"/>
      <c r="D307" s="13"/>
      <c r="E307" s="13"/>
      <c r="F307" s="13"/>
      <c r="G307" s="13"/>
      <c r="H307" s="13"/>
    </row>
    <row r="308" spans="1:8" customFormat="1" ht="25.2" customHeight="1" x14ac:dyDescent="0.25">
      <c r="A308" s="13"/>
      <c r="B308" s="13"/>
      <c r="C308" s="13"/>
      <c r="D308" s="13"/>
      <c r="E308" s="13"/>
      <c r="F308" s="13"/>
      <c r="G308" s="13"/>
      <c r="H308" s="13"/>
    </row>
    <row r="309" spans="1:8" customFormat="1" ht="25.2" customHeight="1" x14ac:dyDescent="0.25">
      <c r="A309" s="13"/>
      <c r="B309" s="13"/>
      <c r="C309" s="13"/>
      <c r="D309" s="13"/>
      <c r="E309" s="13"/>
      <c r="F309" s="13"/>
      <c r="G309" s="13"/>
      <c r="H309" s="13"/>
    </row>
    <row r="310" spans="1:8" customFormat="1" ht="25.2" customHeight="1" x14ac:dyDescent="0.25">
      <c r="A310" s="13"/>
      <c r="B310" s="13"/>
      <c r="C310" s="13"/>
      <c r="D310" s="13"/>
      <c r="E310" s="13"/>
      <c r="F310" s="13"/>
      <c r="G310" s="13"/>
      <c r="H310" s="13"/>
    </row>
    <row r="311" spans="1:8" customFormat="1" ht="25.2" customHeight="1" x14ac:dyDescent="0.25">
      <c r="A311" s="13"/>
      <c r="B311" s="13"/>
      <c r="C311" s="13"/>
      <c r="D311" s="13"/>
      <c r="E311" s="13"/>
      <c r="F311" s="13"/>
      <c r="G311" s="13"/>
      <c r="H311" s="13"/>
    </row>
    <row r="312" spans="1:8" customFormat="1" ht="25.2" customHeight="1" x14ac:dyDescent="0.25">
      <c r="A312" s="13"/>
      <c r="B312" s="13"/>
      <c r="C312" s="13"/>
      <c r="D312" s="13"/>
      <c r="E312" s="13"/>
      <c r="F312" s="13"/>
      <c r="G312" s="13"/>
      <c r="H312" s="13"/>
    </row>
    <row r="313" spans="1:8" customFormat="1" ht="25.2" customHeight="1" x14ac:dyDescent="0.25">
      <c r="A313" s="13"/>
      <c r="B313" s="13"/>
      <c r="C313" s="13"/>
      <c r="D313" s="13"/>
      <c r="E313" s="13"/>
      <c r="F313" s="13"/>
      <c r="G313" s="13"/>
      <c r="H313" s="13"/>
    </row>
    <row r="314" spans="1:8" customFormat="1" ht="25.2" customHeight="1" x14ac:dyDescent="0.25">
      <c r="A314" s="13"/>
      <c r="B314" s="13"/>
      <c r="C314" s="13"/>
      <c r="D314" s="13"/>
      <c r="E314" s="13"/>
      <c r="F314" s="13"/>
      <c r="G314" s="13"/>
      <c r="H314" s="13"/>
    </row>
    <row r="315" spans="1:8" customFormat="1" ht="25.2" customHeight="1" x14ac:dyDescent="0.25">
      <c r="A315" s="13"/>
      <c r="B315" s="13"/>
      <c r="C315" s="13"/>
      <c r="D315" s="13"/>
      <c r="E315" s="13"/>
      <c r="F315" s="13"/>
      <c r="G315" s="13"/>
      <c r="H315" s="13"/>
    </row>
    <row r="316" spans="1:8" customFormat="1" ht="25.2" customHeight="1" x14ac:dyDescent="0.25">
      <c r="A316" s="13"/>
      <c r="B316" s="13"/>
      <c r="C316" s="13"/>
      <c r="D316" s="13"/>
      <c r="E316" s="13"/>
      <c r="F316" s="13"/>
      <c r="G316" s="13"/>
      <c r="H316" s="13"/>
    </row>
    <row r="317" spans="1:8" customFormat="1" ht="25.2" customHeight="1" x14ac:dyDescent="0.25">
      <c r="A317" s="13"/>
      <c r="B317" s="13"/>
      <c r="C317" s="13"/>
      <c r="D317" s="13"/>
      <c r="E317" s="13"/>
      <c r="F317" s="13"/>
      <c r="G317" s="13"/>
      <c r="H317" s="13"/>
    </row>
    <row r="318" spans="1:8" customFormat="1" ht="25.2" customHeight="1" x14ac:dyDescent="0.25">
      <c r="A318" s="13"/>
      <c r="B318" s="13"/>
      <c r="C318" s="13"/>
      <c r="D318" s="13"/>
      <c r="E318" s="13"/>
      <c r="F318" s="13"/>
      <c r="G318" s="13"/>
      <c r="H318" s="13"/>
    </row>
    <row r="319" spans="1:8" customFormat="1" ht="25.2" customHeight="1" x14ac:dyDescent="0.25">
      <c r="A319" s="13"/>
      <c r="B319" s="13"/>
      <c r="C319" s="13"/>
      <c r="D319" s="13"/>
      <c r="E319" s="13"/>
      <c r="F319" s="13"/>
      <c r="G319" s="13"/>
      <c r="H319" s="13"/>
    </row>
    <row r="320" spans="1:8" customFormat="1" ht="25.2" customHeight="1" x14ac:dyDescent="0.25">
      <c r="A320" s="13"/>
      <c r="B320" s="13"/>
      <c r="C320" s="13"/>
      <c r="D320" s="13"/>
      <c r="E320" s="13"/>
      <c r="F320" s="13"/>
      <c r="G320" s="13"/>
      <c r="H320" s="13"/>
    </row>
    <row r="321" spans="1:8" customFormat="1" ht="25.2" customHeight="1" x14ac:dyDescent="0.25">
      <c r="A321" s="13"/>
      <c r="B321" s="13"/>
      <c r="C321" s="13"/>
      <c r="D321" s="13"/>
      <c r="E321" s="13"/>
      <c r="F321" s="13"/>
      <c r="G321" s="13"/>
      <c r="H321" s="13"/>
    </row>
    <row r="322" spans="1:8" customFormat="1" ht="25.2" customHeight="1" x14ac:dyDescent="0.25">
      <c r="A322" s="13"/>
      <c r="B322" s="13"/>
      <c r="C322" s="13"/>
      <c r="D322" s="13"/>
      <c r="E322" s="13"/>
      <c r="F322" s="13"/>
      <c r="G322" s="13"/>
      <c r="H322" s="13"/>
    </row>
    <row r="323" spans="1:8" customFormat="1" ht="25.2" customHeight="1" x14ac:dyDescent="0.25">
      <c r="A323" s="13"/>
      <c r="B323" s="13"/>
      <c r="C323" s="13"/>
      <c r="D323" s="13"/>
      <c r="E323" s="13"/>
      <c r="F323" s="13"/>
      <c r="G323" s="13"/>
      <c r="H323" s="13"/>
    </row>
    <row r="324" spans="1:8" customFormat="1" ht="25.2" customHeight="1" x14ac:dyDescent="0.25">
      <c r="A324" s="13"/>
      <c r="B324" s="13"/>
      <c r="C324" s="13"/>
      <c r="D324" s="13"/>
      <c r="E324" s="13"/>
      <c r="F324" s="13"/>
      <c r="G324" s="13"/>
      <c r="H324" s="13"/>
    </row>
    <row r="325" spans="1:8" customFormat="1" ht="25.2" customHeight="1" x14ac:dyDescent="0.25">
      <c r="A325" s="13"/>
      <c r="B325" s="13"/>
      <c r="C325" s="13"/>
      <c r="D325" s="13"/>
      <c r="E325" s="13"/>
      <c r="F325" s="13"/>
      <c r="G325" s="13"/>
      <c r="H325" s="13"/>
    </row>
    <row r="326" spans="1:8" customFormat="1" ht="25.2" customHeight="1" x14ac:dyDescent="0.25">
      <c r="A326" s="13"/>
      <c r="B326" s="13"/>
      <c r="C326" s="13"/>
      <c r="D326" s="13"/>
      <c r="E326" s="13"/>
      <c r="F326" s="13"/>
      <c r="G326" s="13"/>
      <c r="H326" s="13"/>
    </row>
    <row r="327" spans="1:8" customFormat="1" ht="25.2" customHeight="1" x14ac:dyDescent="0.25">
      <c r="A327" s="13"/>
      <c r="B327" s="13"/>
      <c r="C327" s="13"/>
      <c r="D327" s="13"/>
      <c r="E327" s="13"/>
      <c r="F327" s="13"/>
      <c r="G327" s="13"/>
      <c r="H327" s="13"/>
    </row>
    <row r="328" spans="1:8" customFormat="1" ht="25.2" customHeight="1" x14ac:dyDescent="0.25">
      <c r="A328" s="13"/>
      <c r="B328" s="13"/>
      <c r="C328" s="13"/>
      <c r="D328" s="13"/>
      <c r="E328" s="13"/>
      <c r="F328" s="13"/>
      <c r="G328" s="13"/>
      <c r="H328" s="13"/>
    </row>
    <row r="329" spans="1:8" customFormat="1" ht="25.2" customHeight="1" x14ac:dyDescent="0.25">
      <c r="A329" s="13"/>
      <c r="B329" s="13"/>
      <c r="C329" s="13"/>
      <c r="D329" s="13"/>
      <c r="E329" s="13"/>
      <c r="F329" s="13"/>
      <c r="G329" s="13"/>
      <c r="H329" s="13"/>
    </row>
    <row r="330" spans="1:8" customFormat="1" ht="25.2" customHeight="1" x14ac:dyDescent="0.25">
      <c r="A330" s="13"/>
      <c r="B330" s="13"/>
      <c r="C330" s="13"/>
      <c r="D330" s="13"/>
      <c r="E330" s="13"/>
      <c r="F330" s="13"/>
      <c r="G330" s="13"/>
      <c r="H330" s="13"/>
    </row>
    <row r="331" spans="1:8" customFormat="1" ht="25.2" customHeight="1" x14ac:dyDescent="0.25">
      <c r="A331" s="13"/>
      <c r="B331" s="13"/>
      <c r="C331" s="13"/>
      <c r="D331" s="13"/>
      <c r="E331" s="13"/>
      <c r="F331" s="13"/>
      <c r="G331" s="13"/>
      <c r="H331" s="13"/>
    </row>
    <row r="332" spans="1:8" customFormat="1" ht="25.2" customHeight="1" x14ac:dyDescent="0.25">
      <c r="A332" s="13"/>
      <c r="B332" s="13"/>
      <c r="C332" s="13"/>
      <c r="D332" s="13"/>
      <c r="E332" s="13"/>
      <c r="F332" s="13"/>
      <c r="G332" s="13"/>
      <c r="H332" s="13"/>
    </row>
    <row r="333" spans="1:8" customFormat="1" ht="25.2" customHeight="1" x14ac:dyDescent="0.25">
      <c r="A333" s="13"/>
      <c r="B333" s="13"/>
      <c r="C333" s="13"/>
      <c r="D333" s="13"/>
      <c r="E333" s="13"/>
      <c r="F333" s="13"/>
      <c r="G333" s="13"/>
      <c r="H333" s="13"/>
    </row>
    <row r="334" spans="1:8" customFormat="1" ht="25.2" customHeight="1" x14ac:dyDescent="0.25">
      <c r="A334" s="13"/>
      <c r="B334" s="13"/>
      <c r="C334" s="13"/>
      <c r="D334" s="13"/>
      <c r="E334" s="13"/>
      <c r="F334" s="13"/>
      <c r="G334" s="13"/>
      <c r="H334" s="13"/>
    </row>
    <row r="335" spans="1:8" customFormat="1" ht="25.2" customHeight="1" x14ac:dyDescent="0.25">
      <c r="A335" s="13"/>
      <c r="B335" s="13"/>
      <c r="C335" s="13"/>
      <c r="D335" s="13"/>
      <c r="E335" s="13"/>
      <c r="F335" s="13"/>
      <c r="G335" s="13"/>
      <c r="H335" s="13"/>
    </row>
    <row r="336" spans="1:8" customFormat="1" ht="25.2" customHeight="1" x14ac:dyDescent="0.25">
      <c r="A336" s="13"/>
      <c r="B336" s="13"/>
      <c r="C336" s="13"/>
      <c r="D336" s="13"/>
      <c r="E336" s="13"/>
      <c r="F336" s="13"/>
      <c r="G336" s="13"/>
      <c r="H336" s="13"/>
    </row>
    <row r="337" spans="1:8" customFormat="1" ht="25.2" customHeight="1" x14ac:dyDescent="0.25">
      <c r="A337" s="13"/>
      <c r="B337" s="13"/>
      <c r="C337" s="13"/>
      <c r="D337" s="13"/>
      <c r="E337" s="13"/>
      <c r="F337" s="13"/>
      <c r="G337" s="13"/>
      <c r="H337" s="13"/>
    </row>
    <row r="338" spans="1:8" customFormat="1" ht="25.2" customHeight="1" x14ac:dyDescent="0.25">
      <c r="A338" s="13"/>
      <c r="B338" s="13"/>
      <c r="C338" s="13"/>
      <c r="D338" s="13"/>
      <c r="E338" s="13"/>
      <c r="F338" s="13"/>
      <c r="G338" s="13"/>
      <c r="H338" s="13"/>
    </row>
    <row r="339" spans="1:8" customFormat="1" ht="25.2" customHeight="1" x14ac:dyDescent="0.25">
      <c r="A339" s="13"/>
      <c r="B339" s="13"/>
      <c r="C339" s="13"/>
      <c r="D339" s="13"/>
      <c r="E339" s="13"/>
      <c r="F339" s="13"/>
      <c r="G339" s="13"/>
      <c r="H339" s="13"/>
    </row>
    <row r="340" spans="1:8" customFormat="1" ht="25.2" customHeight="1" x14ac:dyDescent="0.25">
      <c r="A340" s="13"/>
      <c r="B340" s="13"/>
      <c r="C340" s="13"/>
      <c r="D340" s="13"/>
      <c r="E340" s="13"/>
      <c r="F340" s="13"/>
      <c r="G340" s="13"/>
      <c r="H340" s="13"/>
    </row>
    <row r="341" spans="1:8" customFormat="1" ht="25.2" customHeight="1" x14ac:dyDescent="0.25">
      <c r="A341" s="13"/>
      <c r="B341" s="13"/>
      <c r="C341" s="13"/>
      <c r="D341" s="13"/>
      <c r="E341" s="13"/>
      <c r="F341" s="13"/>
      <c r="G341" s="13"/>
      <c r="H341" s="13"/>
    </row>
    <row r="342" spans="1:8" customFormat="1" ht="25.2" customHeight="1" x14ac:dyDescent="0.25">
      <c r="A342" s="13"/>
      <c r="B342" s="13"/>
      <c r="C342" s="13"/>
      <c r="D342" s="13"/>
      <c r="E342" s="13"/>
      <c r="F342" s="13"/>
      <c r="G342" s="13"/>
      <c r="H342" s="13"/>
    </row>
    <row r="343" spans="1:8" customFormat="1" ht="25.2" customHeight="1" x14ac:dyDescent="0.25">
      <c r="A343" s="64"/>
      <c r="B343" s="47"/>
      <c r="C343" s="47"/>
      <c r="D343" s="182"/>
      <c r="E343" s="8"/>
      <c r="F343" s="47"/>
      <c r="G343" s="11"/>
      <c r="H343" s="186"/>
    </row>
    <row r="344" spans="1:8" customFormat="1" ht="25.2" customHeight="1" x14ac:dyDescent="0.25">
      <c r="A344" s="63"/>
      <c r="B344" s="46"/>
      <c r="C344" s="46"/>
      <c r="D344" s="183"/>
      <c r="E344" s="1"/>
      <c r="F344" s="46"/>
      <c r="G344" s="65"/>
      <c r="H344" s="187"/>
    </row>
    <row r="345" spans="1:8" customFormat="1" ht="25.2" customHeight="1" x14ac:dyDescent="0.25">
      <c r="A345" s="62"/>
      <c r="B345" s="28"/>
      <c r="C345" s="28"/>
      <c r="D345" s="183"/>
      <c r="F345" s="28"/>
      <c r="G345" s="66"/>
      <c r="H345" s="187"/>
    </row>
    <row r="346" spans="1:8" customFormat="1" ht="25.2" customHeight="1" x14ac:dyDescent="0.25">
      <c r="A346" s="62"/>
      <c r="B346" s="28"/>
      <c r="C346" s="28"/>
      <c r="D346" s="183"/>
      <c r="F346" s="28"/>
      <c r="G346" s="66"/>
      <c r="H346" s="187"/>
    </row>
    <row r="347" spans="1:8" customFormat="1" ht="25.2" customHeight="1" x14ac:dyDescent="0.25">
      <c r="A347" s="62"/>
      <c r="B347" s="28"/>
      <c r="C347" s="28"/>
      <c r="D347" s="183"/>
      <c r="F347" s="28"/>
      <c r="G347" s="66"/>
      <c r="H347" s="187"/>
    </row>
    <row r="348" spans="1:8" customFormat="1" ht="25.2" customHeight="1" x14ac:dyDescent="0.25">
      <c r="A348" s="62"/>
      <c r="B348" s="28"/>
      <c r="C348" s="28"/>
      <c r="D348" s="183"/>
      <c r="F348" s="28"/>
      <c r="G348" s="66"/>
      <c r="H348" s="187"/>
    </row>
    <row r="349" spans="1:8" customFormat="1" ht="25.2" customHeight="1" x14ac:dyDescent="0.25">
      <c r="A349" s="62"/>
      <c r="B349" s="28"/>
      <c r="C349" s="28"/>
      <c r="D349" s="183"/>
      <c r="F349" s="28"/>
      <c r="G349" s="66"/>
      <c r="H349" s="187"/>
    </row>
    <row r="350" spans="1:8" customFormat="1" ht="25.2" customHeight="1" x14ac:dyDescent="0.25">
      <c r="A350" s="62"/>
      <c r="B350" s="28"/>
      <c r="C350" s="28"/>
      <c r="D350" s="183"/>
      <c r="F350" s="28"/>
      <c r="G350" s="66"/>
      <c r="H350" s="187"/>
    </row>
    <row r="351" spans="1:8" customFormat="1" ht="25.2" customHeight="1" x14ac:dyDescent="0.25">
      <c r="A351" s="62"/>
      <c r="B351" s="28"/>
      <c r="C351" s="28"/>
      <c r="D351" s="183"/>
      <c r="F351" s="28"/>
      <c r="G351" s="66"/>
      <c r="H351" s="187"/>
    </row>
    <row r="352" spans="1:8" customFormat="1" ht="25.2" customHeight="1" x14ac:dyDescent="0.25">
      <c r="A352" s="62"/>
      <c r="B352" s="28"/>
      <c r="C352" s="28"/>
      <c r="D352" s="183"/>
      <c r="F352" s="28"/>
      <c r="G352" s="66"/>
      <c r="H352" s="187"/>
    </row>
    <row r="353" spans="7:7" customFormat="1" ht="25.2" customHeight="1" x14ac:dyDescent="0.25">
      <c r="G353" s="66"/>
    </row>
    <row r="354" spans="7:7" customFormat="1" ht="25.2" customHeight="1" x14ac:dyDescent="0.25">
      <c r="G354" s="66"/>
    </row>
    <row r="355" spans="7:7" customFormat="1" ht="25.2" customHeight="1" x14ac:dyDescent="0.25">
      <c r="G355" s="66"/>
    </row>
    <row r="356" spans="7:7" customFormat="1" ht="25.2" customHeight="1" x14ac:dyDescent="0.25">
      <c r="G356" s="66"/>
    </row>
    <row r="357" spans="7:7" customFormat="1" ht="25.2" customHeight="1" x14ac:dyDescent="0.25">
      <c r="G357" s="66"/>
    </row>
    <row r="358" spans="7:7" customFormat="1" ht="25.2" customHeight="1" x14ac:dyDescent="0.25">
      <c r="G358" s="66"/>
    </row>
    <row r="359" spans="7:7" customFormat="1" ht="25.2" customHeight="1" x14ac:dyDescent="0.25">
      <c r="G359" s="66"/>
    </row>
    <row r="360" spans="7:7" customFormat="1" ht="25.2" customHeight="1" x14ac:dyDescent="0.25">
      <c r="G360" s="66"/>
    </row>
    <row r="361" spans="7:7" customFormat="1" ht="25.2" customHeight="1" x14ac:dyDescent="0.25">
      <c r="G361" s="66"/>
    </row>
    <row r="362" spans="7:7" customFormat="1" ht="25.2" customHeight="1" x14ac:dyDescent="0.25">
      <c r="G362" s="66"/>
    </row>
    <row r="363" spans="7:7" customFormat="1" ht="25.2" customHeight="1" x14ac:dyDescent="0.25">
      <c r="G363" s="66"/>
    </row>
    <row r="364" spans="7:7" customFormat="1" ht="25.2" customHeight="1" x14ac:dyDescent="0.25">
      <c r="G364" s="66"/>
    </row>
    <row r="365" spans="7:7" customFormat="1" ht="25.2" customHeight="1" x14ac:dyDescent="0.25">
      <c r="G365" s="66"/>
    </row>
    <row r="366" spans="7:7" customFormat="1" ht="25.2" customHeight="1" x14ac:dyDescent="0.25">
      <c r="G366" s="66"/>
    </row>
    <row r="367" spans="7:7" customFormat="1" ht="25.2" customHeight="1" x14ac:dyDescent="0.25">
      <c r="G367" s="66"/>
    </row>
    <row r="368" spans="7:7" customFormat="1" ht="25.2" customHeight="1" x14ac:dyDescent="0.25">
      <c r="G368" s="66"/>
    </row>
    <row r="369" spans="7:7" customFormat="1" ht="25.2" customHeight="1" x14ac:dyDescent="0.25">
      <c r="G369" s="66"/>
    </row>
    <row r="370" spans="7:7" customFormat="1" ht="25.2" customHeight="1" x14ac:dyDescent="0.25">
      <c r="G370" s="66"/>
    </row>
    <row r="371" spans="7:7" customFormat="1" ht="25.2" customHeight="1" x14ac:dyDescent="0.25">
      <c r="G371" s="66"/>
    </row>
    <row r="372" spans="7:7" customFormat="1" ht="25.2" customHeight="1" x14ac:dyDescent="0.25">
      <c r="G372" s="66"/>
    </row>
    <row r="373" spans="7:7" customFormat="1" ht="25.2" customHeight="1" x14ac:dyDescent="0.25">
      <c r="G373" s="66"/>
    </row>
    <row r="374" spans="7:7" customFormat="1" ht="25.2" customHeight="1" x14ac:dyDescent="0.25">
      <c r="G374" s="66"/>
    </row>
    <row r="375" spans="7:7" customFormat="1" ht="25.2" customHeight="1" x14ac:dyDescent="0.25">
      <c r="G375" s="66"/>
    </row>
    <row r="376" spans="7:7" customFormat="1" ht="25.2" customHeight="1" x14ac:dyDescent="0.25">
      <c r="G376" s="66"/>
    </row>
    <row r="377" spans="7:7" customFormat="1" ht="25.2" customHeight="1" x14ac:dyDescent="0.25">
      <c r="G377" s="66"/>
    </row>
    <row r="378" spans="7:7" customFormat="1" ht="25.2" customHeight="1" x14ac:dyDescent="0.25">
      <c r="G378" s="66"/>
    </row>
    <row r="379" spans="7:7" customFormat="1" ht="25.2" customHeight="1" x14ac:dyDescent="0.25">
      <c r="G379" s="66"/>
    </row>
    <row r="380" spans="7:7" customFormat="1" ht="25.2" customHeight="1" x14ac:dyDescent="0.25">
      <c r="G380" s="66"/>
    </row>
    <row r="381" spans="7:7" customFormat="1" ht="25.2" customHeight="1" x14ac:dyDescent="0.25">
      <c r="G381" s="66"/>
    </row>
    <row r="382" spans="7:7" customFormat="1" ht="25.2" customHeight="1" x14ac:dyDescent="0.25">
      <c r="G382" s="66"/>
    </row>
    <row r="383" spans="7:7" customFormat="1" ht="25.2" customHeight="1" x14ac:dyDescent="0.25">
      <c r="G383" s="66"/>
    </row>
    <row r="384" spans="7:7" customFormat="1" ht="25.2" customHeight="1" x14ac:dyDescent="0.25">
      <c r="G384" s="66"/>
    </row>
    <row r="385" spans="7:7" customFormat="1" ht="25.2" customHeight="1" x14ac:dyDescent="0.25">
      <c r="G385" s="66"/>
    </row>
    <row r="386" spans="7:7" customFormat="1" ht="25.2" customHeight="1" x14ac:dyDescent="0.25">
      <c r="G386" s="66"/>
    </row>
    <row r="387" spans="7:7" customFormat="1" ht="25.2" customHeight="1" x14ac:dyDescent="0.25">
      <c r="G387" s="66"/>
    </row>
    <row r="388" spans="7:7" customFormat="1" ht="25.2" customHeight="1" x14ac:dyDescent="0.25">
      <c r="G388" s="66"/>
    </row>
    <row r="389" spans="7:7" customFormat="1" ht="25.2" customHeight="1" x14ac:dyDescent="0.25">
      <c r="G389" s="66"/>
    </row>
    <row r="390" spans="7:7" customFormat="1" ht="25.2" customHeight="1" x14ac:dyDescent="0.25">
      <c r="G390" s="66"/>
    </row>
    <row r="391" spans="7:7" customFormat="1" ht="25.2" customHeight="1" x14ac:dyDescent="0.25">
      <c r="G391" s="66"/>
    </row>
    <row r="392" spans="7:7" customFormat="1" ht="25.2" customHeight="1" x14ac:dyDescent="0.25">
      <c r="G392" s="66"/>
    </row>
    <row r="393" spans="7:7" customFormat="1" ht="25.2" customHeight="1" x14ac:dyDescent="0.25">
      <c r="G393" s="66"/>
    </row>
    <row r="394" spans="7:7" customFormat="1" ht="25.2" customHeight="1" x14ac:dyDescent="0.25">
      <c r="G394" s="66"/>
    </row>
    <row r="395" spans="7:7" customFormat="1" ht="25.2" customHeight="1" x14ac:dyDescent="0.25">
      <c r="G395" s="66"/>
    </row>
    <row r="396" spans="7:7" customFormat="1" ht="25.2" customHeight="1" x14ac:dyDescent="0.25">
      <c r="G396" s="66"/>
    </row>
    <row r="397" spans="7:7" customFormat="1" ht="25.2" customHeight="1" x14ac:dyDescent="0.25">
      <c r="G397" s="66"/>
    </row>
    <row r="398" spans="7:7" customFormat="1" ht="25.2" customHeight="1" x14ac:dyDescent="0.25">
      <c r="G398" s="66"/>
    </row>
    <row r="399" spans="7:7" customFormat="1" ht="25.2" customHeight="1" x14ac:dyDescent="0.25">
      <c r="G399" s="66"/>
    </row>
    <row r="400" spans="7:7" customFormat="1" ht="25.2" customHeight="1" x14ac:dyDescent="0.25">
      <c r="G400" s="66"/>
    </row>
    <row r="401" spans="7:7" customFormat="1" ht="25.2" customHeight="1" x14ac:dyDescent="0.25">
      <c r="G401" s="66"/>
    </row>
    <row r="402" spans="7:7" customFormat="1" ht="25.2" customHeight="1" x14ac:dyDescent="0.25">
      <c r="G402" s="66"/>
    </row>
    <row r="403" spans="7:7" customFormat="1" ht="25.2" customHeight="1" x14ac:dyDescent="0.25">
      <c r="G403" s="66"/>
    </row>
    <row r="404" spans="7:7" customFormat="1" ht="25.2" customHeight="1" x14ac:dyDescent="0.25">
      <c r="G404" s="66"/>
    </row>
    <row r="405" spans="7:7" customFormat="1" ht="25.2" customHeight="1" x14ac:dyDescent="0.25">
      <c r="G405" s="66"/>
    </row>
    <row r="406" spans="7:7" customFormat="1" ht="25.2" customHeight="1" x14ac:dyDescent="0.25">
      <c r="G406" s="66"/>
    </row>
    <row r="407" spans="7:7" customFormat="1" ht="25.2" customHeight="1" x14ac:dyDescent="0.25">
      <c r="G407" s="66"/>
    </row>
    <row r="408" spans="7:7" customFormat="1" ht="25.2" customHeight="1" x14ac:dyDescent="0.25">
      <c r="G408" s="66"/>
    </row>
    <row r="409" spans="7:7" customFormat="1" ht="25.2" customHeight="1" x14ac:dyDescent="0.25">
      <c r="G409" s="66"/>
    </row>
    <row r="410" spans="7:7" customFormat="1" ht="25.2" customHeight="1" x14ac:dyDescent="0.25">
      <c r="G410" s="66"/>
    </row>
    <row r="411" spans="7:7" customFormat="1" ht="25.2" customHeight="1" x14ac:dyDescent="0.25">
      <c r="G411" s="66"/>
    </row>
    <row r="412" spans="7:7" customFormat="1" ht="25.2" customHeight="1" x14ac:dyDescent="0.25">
      <c r="G412" s="66"/>
    </row>
    <row r="413" spans="7:7" customFormat="1" ht="25.2" customHeight="1" x14ac:dyDescent="0.25">
      <c r="G413" s="66"/>
    </row>
    <row r="414" spans="7:7" customFormat="1" ht="25.2" customHeight="1" x14ac:dyDescent="0.25">
      <c r="G414" s="66"/>
    </row>
    <row r="415" spans="7:7" customFormat="1" ht="25.2" customHeight="1" x14ac:dyDescent="0.25">
      <c r="G415" s="66"/>
    </row>
    <row r="416" spans="7:7" customFormat="1" ht="25.2" customHeight="1" x14ac:dyDescent="0.25">
      <c r="G416" s="66"/>
    </row>
    <row r="417" spans="7:7" customFormat="1" ht="25.2" customHeight="1" x14ac:dyDescent="0.25">
      <c r="G417" s="66"/>
    </row>
    <row r="418" spans="7:7" customFormat="1" ht="25.2" customHeight="1" x14ac:dyDescent="0.25">
      <c r="G418" s="66"/>
    </row>
    <row r="419" spans="7:7" customFormat="1" ht="25.2" customHeight="1" x14ac:dyDescent="0.25">
      <c r="G419" s="66"/>
    </row>
    <row r="420" spans="7:7" customFormat="1" ht="25.2" customHeight="1" x14ac:dyDescent="0.25">
      <c r="G420" s="66"/>
    </row>
    <row r="421" spans="7:7" customFormat="1" ht="25.2" customHeight="1" x14ac:dyDescent="0.25">
      <c r="G421" s="66"/>
    </row>
    <row r="422" spans="7:7" customFormat="1" ht="25.2" customHeight="1" x14ac:dyDescent="0.25">
      <c r="G422" s="66"/>
    </row>
    <row r="423" spans="7:7" customFormat="1" ht="25.2" customHeight="1" x14ac:dyDescent="0.25">
      <c r="G423" s="66"/>
    </row>
    <row r="424" spans="7:7" customFormat="1" ht="25.2" customHeight="1" x14ac:dyDescent="0.25">
      <c r="G424" s="66"/>
    </row>
    <row r="425" spans="7:7" customFormat="1" ht="25.2" customHeight="1" x14ac:dyDescent="0.25">
      <c r="G425" s="66"/>
    </row>
    <row r="426" spans="7:7" customFormat="1" ht="25.2" customHeight="1" x14ac:dyDescent="0.25">
      <c r="G426" s="66"/>
    </row>
    <row r="427" spans="7:7" customFormat="1" ht="25.2" customHeight="1" x14ac:dyDescent="0.25">
      <c r="G427" s="66"/>
    </row>
    <row r="428" spans="7:7" customFormat="1" ht="25.2" customHeight="1" x14ac:dyDescent="0.25">
      <c r="G428" s="66"/>
    </row>
    <row r="429" spans="7:7" customFormat="1" ht="25.2" customHeight="1" x14ac:dyDescent="0.25">
      <c r="G429" s="66"/>
    </row>
    <row r="430" spans="7:7" customFormat="1" ht="25.2" customHeight="1" x14ac:dyDescent="0.25">
      <c r="G430" s="66"/>
    </row>
    <row r="431" spans="7:7" customFormat="1" ht="25.2" customHeight="1" x14ac:dyDescent="0.25">
      <c r="G431" s="66"/>
    </row>
    <row r="432" spans="7:7" customFormat="1" ht="25.2" customHeight="1" x14ac:dyDescent="0.25">
      <c r="G432" s="66"/>
    </row>
    <row r="433" spans="7:7" customFormat="1" ht="25.2" customHeight="1" x14ac:dyDescent="0.25">
      <c r="G433" s="66"/>
    </row>
    <row r="434" spans="7:7" customFormat="1" ht="25.2" customHeight="1" x14ac:dyDescent="0.25">
      <c r="G434" s="66"/>
    </row>
    <row r="435" spans="7:7" customFormat="1" ht="25.2" customHeight="1" x14ac:dyDescent="0.25">
      <c r="G435" s="66"/>
    </row>
    <row r="436" spans="7:7" customFormat="1" ht="25.2" customHeight="1" x14ac:dyDescent="0.25">
      <c r="G436" s="66"/>
    </row>
    <row r="437" spans="7:7" customFormat="1" ht="25.2" customHeight="1" x14ac:dyDescent="0.25">
      <c r="G437" s="66"/>
    </row>
    <row r="438" spans="7:7" customFormat="1" ht="25.2" customHeight="1" x14ac:dyDescent="0.25">
      <c r="G438" s="66"/>
    </row>
    <row r="439" spans="7:7" customFormat="1" ht="25.2" customHeight="1" x14ac:dyDescent="0.25">
      <c r="G439" s="66"/>
    </row>
    <row r="440" spans="7:7" customFormat="1" ht="25.2" customHeight="1" x14ac:dyDescent="0.25">
      <c r="G440" s="66"/>
    </row>
    <row r="441" spans="7:7" customFormat="1" ht="25.2" customHeight="1" x14ac:dyDescent="0.25">
      <c r="G441" s="66"/>
    </row>
    <row r="442" spans="7:7" customFormat="1" ht="25.2" customHeight="1" x14ac:dyDescent="0.25">
      <c r="G442" s="66"/>
    </row>
    <row r="443" spans="7:7" customFormat="1" ht="25.2" customHeight="1" x14ac:dyDescent="0.25">
      <c r="G443" s="66"/>
    </row>
    <row r="444" spans="7:7" customFormat="1" ht="25.2" customHeight="1" x14ac:dyDescent="0.25">
      <c r="G444" s="66"/>
    </row>
    <row r="445" spans="7:7" customFormat="1" ht="25.2" customHeight="1" x14ac:dyDescent="0.25">
      <c r="G445" s="66"/>
    </row>
    <row r="446" spans="7:7" customFormat="1" ht="25.2" customHeight="1" x14ac:dyDescent="0.25">
      <c r="G446" s="66"/>
    </row>
    <row r="447" spans="7:7" customFormat="1" ht="25.2" customHeight="1" x14ac:dyDescent="0.25">
      <c r="G447" s="66"/>
    </row>
    <row r="448" spans="7:7" customFormat="1" ht="25.2" customHeight="1" x14ac:dyDescent="0.25">
      <c r="G448" s="66"/>
    </row>
    <row r="449" spans="7:7" customFormat="1" ht="25.2" customHeight="1" x14ac:dyDescent="0.25">
      <c r="G449" s="66"/>
    </row>
    <row r="450" spans="7:7" customFormat="1" ht="25.2" customHeight="1" x14ac:dyDescent="0.25">
      <c r="G450" s="66"/>
    </row>
    <row r="451" spans="7:7" customFormat="1" ht="25.2" customHeight="1" x14ac:dyDescent="0.25">
      <c r="G451" s="66"/>
    </row>
    <row r="452" spans="7:7" customFormat="1" ht="25.2" customHeight="1" x14ac:dyDescent="0.25">
      <c r="G452" s="66"/>
    </row>
    <row r="453" spans="7:7" customFormat="1" ht="25.2" customHeight="1" x14ac:dyDescent="0.25">
      <c r="G453" s="66"/>
    </row>
    <row r="454" spans="7:7" customFormat="1" ht="25.2" customHeight="1" x14ac:dyDescent="0.25">
      <c r="G454" s="66"/>
    </row>
    <row r="455" spans="7:7" customFormat="1" ht="25.2" customHeight="1" x14ac:dyDescent="0.25">
      <c r="G455" s="66"/>
    </row>
    <row r="456" spans="7:7" customFormat="1" ht="25.2" customHeight="1" x14ac:dyDescent="0.25">
      <c r="G456" s="66"/>
    </row>
    <row r="457" spans="7:7" customFormat="1" ht="25.2" customHeight="1" x14ac:dyDescent="0.25">
      <c r="G457" s="66"/>
    </row>
    <row r="458" spans="7:7" customFormat="1" ht="25.2" customHeight="1" x14ac:dyDescent="0.25">
      <c r="G458" s="66"/>
    </row>
    <row r="459" spans="7:7" customFormat="1" ht="25.2" customHeight="1" x14ac:dyDescent="0.25">
      <c r="G459" s="66"/>
    </row>
    <row r="460" spans="7:7" customFormat="1" ht="25.2" customHeight="1" x14ac:dyDescent="0.25">
      <c r="G460" s="66"/>
    </row>
    <row r="461" spans="7:7" customFormat="1" ht="25.2" customHeight="1" x14ac:dyDescent="0.25">
      <c r="G461" s="66"/>
    </row>
    <row r="462" spans="7:7" customFormat="1" ht="25.2" customHeight="1" x14ac:dyDescent="0.25">
      <c r="G462" s="66"/>
    </row>
    <row r="463" spans="7:7" customFormat="1" ht="25.2" customHeight="1" x14ac:dyDescent="0.25">
      <c r="G463" s="66"/>
    </row>
    <row r="464" spans="7:7" customFormat="1" ht="25.2" customHeight="1" x14ac:dyDescent="0.25">
      <c r="G464" s="66"/>
    </row>
    <row r="465" spans="7:7" customFormat="1" ht="25.2" customHeight="1" x14ac:dyDescent="0.25">
      <c r="G465" s="66"/>
    </row>
    <row r="466" spans="7:7" customFormat="1" ht="25.2" customHeight="1" x14ac:dyDescent="0.25">
      <c r="G466" s="66"/>
    </row>
    <row r="467" spans="7:7" customFormat="1" ht="25.2" customHeight="1" x14ac:dyDescent="0.25">
      <c r="G467" s="66"/>
    </row>
    <row r="468" spans="7:7" customFormat="1" ht="25.2" customHeight="1" x14ac:dyDescent="0.25">
      <c r="G468" s="66"/>
    </row>
    <row r="469" spans="7:7" customFormat="1" ht="25.2" customHeight="1" x14ac:dyDescent="0.25">
      <c r="G469" s="66"/>
    </row>
    <row r="470" spans="7:7" customFormat="1" ht="25.2" customHeight="1" x14ac:dyDescent="0.25">
      <c r="G470" s="66"/>
    </row>
    <row r="471" spans="7:7" customFormat="1" ht="25.2" customHeight="1" x14ac:dyDescent="0.25">
      <c r="G471" s="66"/>
    </row>
    <row r="472" spans="7:7" customFormat="1" ht="25.2" customHeight="1" x14ac:dyDescent="0.25">
      <c r="G472" s="66"/>
    </row>
    <row r="473" spans="7:7" customFormat="1" ht="25.2" customHeight="1" x14ac:dyDescent="0.25">
      <c r="G473" s="66"/>
    </row>
    <row r="474" spans="7:7" customFormat="1" ht="25.2" customHeight="1" x14ac:dyDescent="0.25">
      <c r="G474" s="66"/>
    </row>
    <row r="475" spans="7:7" customFormat="1" ht="25.2" customHeight="1" x14ac:dyDescent="0.25">
      <c r="G475" s="66"/>
    </row>
    <row r="476" spans="7:7" customFormat="1" ht="25.2" customHeight="1" x14ac:dyDescent="0.25">
      <c r="G476" s="66"/>
    </row>
    <row r="477" spans="7:7" customFormat="1" ht="25.2" customHeight="1" x14ac:dyDescent="0.25">
      <c r="G477" s="66"/>
    </row>
    <row r="478" spans="7:7" customFormat="1" ht="25.2" customHeight="1" x14ac:dyDescent="0.25">
      <c r="G478" s="66"/>
    </row>
    <row r="479" spans="7:7" customFormat="1" ht="25.2" customHeight="1" x14ac:dyDescent="0.25">
      <c r="G479" s="66"/>
    </row>
    <row r="480" spans="7:7" customFormat="1" ht="25.2" customHeight="1" x14ac:dyDescent="0.25">
      <c r="G480" s="66"/>
    </row>
    <row r="481" spans="7:7" customFormat="1" ht="25.2" customHeight="1" x14ac:dyDescent="0.25">
      <c r="G481" s="66"/>
    </row>
    <row r="482" spans="7:7" customFormat="1" ht="25.2" customHeight="1" x14ac:dyDescent="0.25">
      <c r="G482" s="66"/>
    </row>
    <row r="483" spans="7:7" customFormat="1" ht="25.2" customHeight="1" x14ac:dyDescent="0.25">
      <c r="G483" s="66"/>
    </row>
    <row r="484" spans="7:7" customFormat="1" ht="25.2" customHeight="1" x14ac:dyDescent="0.25">
      <c r="G484" s="66"/>
    </row>
    <row r="485" spans="7:7" customFormat="1" ht="25.2" customHeight="1" x14ac:dyDescent="0.25">
      <c r="G485" s="66"/>
    </row>
    <row r="486" spans="7:7" customFormat="1" ht="25.2" customHeight="1" x14ac:dyDescent="0.25">
      <c r="G486" s="66"/>
    </row>
    <row r="487" spans="7:7" customFormat="1" ht="25.2" customHeight="1" x14ac:dyDescent="0.25">
      <c r="G487" s="66"/>
    </row>
    <row r="488" spans="7:7" customFormat="1" ht="25.2" customHeight="1" x14ac:dyDescent="0.25">
      <c r="G488" s="66"/>
    </row>
    <row r="489" spans="7:7" customFormat="1" ht="25.2" customHeight="1" x14ac:dyDescent="0.25">
      <c r="G489" s="66"/>
    </row>
    <row r="490" spans="7:7" customFormat="1" ht="25.2" customHeight="1" x14ac:dyDescent="0.25">
      <c r="G490" s="66"/>
    </row>
    <row r="491" spans="7:7" customFormat="1" ht="25.2" customHeight="1" x14ac:dyDescent="0.25">
      <c r="G491" s="66"/>
    </row>
    <row r="492" spans="7:7" customFormat="1" ht="25.2" customHeight="1" x14ac:dyDescent="0.25">
      <c r="G492" s="66"/>
    </row>
    <row r="493" spans="7:7" customFormat="1" ht="25.2" customHeight="1" x14ac:dyDescent="0.25">
      <c r="G493" s="66"/>
    </row>
    <row r="494" spans="7:7" customFormat="1" ht="25.2" customHeight="1" x14ac:dyDescent="0.25">
      <c r="G494" s="66"/>
    </row>
    <row r="495" spans="7:7" customFormat="1" ht="25.2" customHeight="1" x14ac:dyDescent="0.25">
      <c r="G495" s="66"/>
    </row>
    <row r="496" spans="7:7" customFormat="1" ht="25.2" customHeight="1" x14ac:dyDescent="0.25">
      <c r="G496" s="66"/>
    </row>
    <row r="497" spans="7:7" customFormat="1" ht="25.2" customHeight="1" x14ac:dyDescent="0.25">
      <c r="G497" s="66"/>
    </row>
    <row r="498" spans="7:7" customFormat="1" ht="25.2" customHeight="1" x14ac:dyDescent="0.25">
      <c r="G498" s="66"/>
    </row>
    <row r="499" spans="7:7" customFormat="1" ht="25.2" customHeight="1" x14ac:dyDescent="0.25">
      <c r="G499" s="66"/>
    </row>
    <row r="500" spans="7:7" customFormat="1" ht="25.2" customHeight="1" x14ac:dyDescent="0.25">
      <c r="G500" s="66"/>
    </row>
    <row r="501" spans="7:7" customFormat="1" ht="25.2" customHeight="1" x14ac:dyDescent="0.25">
      <c r="G501" s="66"/>
    </row>
    <row r="502" spans="7:7" customFormat="1" ht="25.2" customHeight="1" x14ac:dyDescent="0.25">
      <c r="G502" s="66"/>
    </row>
    <row r="503" spans="7:7" customFormat="1" ht="25.2" customHeight="1" x14ac:dyDescent="0.25">
      <c r="G503" s="66"/>
    </row>
    <row r="504" spans="7:7" customFormat="1" ht="25.2" customHeight="1" x14ac:dyDescent="0.25">
      <c r="G504" s="66"/>
    </row>
    <row r="505" spans="7:7" customFormat="1" ht="25.2" customHeight="1" x14ac:dyDescent="0.25">
      <c r="G505" s="66"/>
    </row>
    <row r="506" spans="7:7" customFormat="1" ht="25.2" customHeight="1" x14ac:dyDescent="0.25">
      <c r="G506" s="66"/>
    </row>
    <row r="507" spans="7:7" customFormat="1" ht="25.2" customHeight="1" x14ac:dyDescent="0.25">
      <c r="G507" s="66"/>
    </row>
    <row r="508" spans="7:7" customFormat="1" ht="25.2" customHeight="1" x14ac:dyDescent="0.25">
      <c r="G508" s="66"/>
    </row>
    <row r="509" spans="7:7" customFormat="1" ht="25.2" customHeight="1" x14ac:dyDescent="0.25">
      <c r="G509" s="66"/>
    </row>
    <row r="510" spans="7:7" customFormat="1" ht="25.2" customHeight="1" x14ac:dyDescent="0.25">
      <c r="G510" s="66"/>
    </row>
    <row r="511" spans="7:7" customFormat="1" ht="25.2" customHeight="1" x14ac:dyDescent="0.25">
      <c r="G511" s="66"/>
    </row>
    <row r="512" spans="7:7" customFormat="1" ht="25.2" customHeight="1" x14ac:dyDescent="0.25">
      <c r="G512" s="66"/>
    </row>
    <row r="513" spans="7:7" customFormat="1" ht="25.2" customHeight="1" x14ac:dyDescent="0.25">
      <c r="G513" s="66"/>
    </row>
    <row r="514" spans="7:7" customFormat="1" ht="25.2" customHeight="1" x14ac:dyDescent="0.25">
      <c r="G514" s="66"/>
    </row>
    <row r="515" spans="7:7" customFormat="1" ht="25.2" customHeight="1" x14ac:dyDescent="0.25">
      <c r="G515" s="66"/>
    </row>
    <row r="516" spans="7:7" customFormat="1" ht="25.2" customHeight="1" x14ac:dyDescent="0.25">
      <c r="G516" s="66"/>
    </row>
    <row r="517" spans="7:7" customFormat="1" ht="25.2" customHeight="1" x14ac:dyDescent="0.25">
      <c r="G517" s="66"/>
    </row>
    <row r="518" spans="7:7" customFormat="1" ht="25.2" customHeight="1" x14ac:dyDescent="0.25">
      <c r="G518" s="66"/>
    </row>
    <row r="519" spans="7:7" customFormat="1" ht="25.2" customHeight="1" x14ac:dyDescent="0.25">
      <c r="G519" s="66"/>
    </row>
    <row r="520" spans="7:7" customFormat="1" ht="25.2" customHeight="1" x14ac:dyDescent="0.25">
      <c r="G520" s="66"/>
    </row>
    <row r="521" spans="7:7" customFormat="1" ht="25.2" customHeight="1" x14ac:dyDescent="0.25">
      <c r="G521" s="66"/>
    </row>
    <row r="522" spans="7:7" customFormat="1" ht="25.2" customHeight="1" x14ac:dyDescent="0.25">
      <c r="G522" s="66"/>
    </row>
    <row r="523" spans="7:7" customFormat="1" ht="25.2" customHeight="1" x14ac:dyDescent="0.25">
      <c r="G523" s="66"/>
    </row>
    <row r="524" spans="7:7" customFormat="1" ht="25.2" customHeight="1" x14ac:dyDescent="0.25">
      <c r="G524" s="66"/>
    </row>
    <row r="525" spans="7:7" customFormat="1" ht="25.2" customHeight="1" x14ac:dyDescent="0.25">
      <c r="G525" s="66"/>
    </row>
    <row r="526" spans="7:7" customFormat="1" ht="25.2" customHeight="1" x14ac:dyDescent="0.25">
      <c r="G526" s="66"/>
    </row>
    <row r="527" spans="7:7" customFormat="1" ht="25.2" customHeight="1" x14ac:dyDescent="0.25">
      <c r="G527" s="66"/>
    </row>
    <row r="528" spans="7:7" customFormat="1" ht="25.2" customHeight="1" x14ac:dyDescent="0.25">
      <c r="G528" s="66"/>
    </row>
    <row r="529" spans="7:7" customFormat="1" ht="25.2" customHeight="1" x14ac:dyDescent="0.25">
      <c r="G529" s="66"/>
    </row>
    <row r="530" spans="7:7" customFormat="1" ht="25.2" customHeight="1" x14ac:dyDescent="0.25">
      <c r="G530" s="66"/>
    </row>
    <row r="531" spans="7:7" customFormat="1" ht="25.2" customHeight="1" x14ac:dyDescent="0.25">
      <c r="G531" s="66"/>
    </row>
    <row r="532" spans="7:7" customFormat="1" ht="25.2" customHeight="1" x14ac:dyDescent="0.25">
      <c r="G532" s="66"/>
    </row>
    <row r="533" spans="7:7" customFormat="1" ht="25.2" customHeight="1" x14ac:dyDescent="0.25">
      <c r="G533" s="66"/>
    </row>
    <row r="534" spans="7:7" customFormat="1" ht="25.2" customHeight="1" x14ac:dyDescent="0.25">
      <c r="G534" s="66"/>
    </row>
    <row r="535" spans="7:7" customFormat="1" ht="25.2" customHeight="1" x14ac:dyDescent="0.25">
      <c r="G535" s="66"/>
    </row>
    <row r="536" spans="7:7" customFormat="1" ht="25.2" customHeight="1" x14ac:dyDescent="0.25">
      <c r="G536" s="66"/>
    </row>
    <row r="537" spans="7:7" customFormat="1" ht="25.2" customHeight="1" x14ac:dyDescent="0.25">
      <c r="G537" s="66"/>
    </row>
    <row r="538" spans="7:7" customFormat="1" ht="25.2" customHeight="1" x14ac:dyDescent="0.25">
      <c r="G538" s="66"/>
    </row>
    <row r="539" spans="7:7" customFormat="1" ht="25.2" customHeight="1" x14ac:dyDescent="0.25">
      <c r="G539" s="66"/>
    </row>
    <row r="540" spans="7:7" customFormat="1" ht="25.2" customHeight="1" x14ac:dyDescent="0.25">
      <c r="G540" s="66"/>
    </row>
    <row r="541" spans="7:7" customFormat="1" ht="25.2" customHeight="1" x14ac:dyDescent="0.25">
      <c r="G541" s="66"/>
    </row>
    <row r="542" spans="7:7" customFormat="1" ht="25.2" customHeight="1" x14ac:dyDescent="0.25">
      <c r="G542" s="66"/>
    </row>
    <row r="543" spans="7:7" customFormat="1" ht="25.2" customHeight="1" x14ac:dyDescent="0.25">
      <c r="G543" s="66"/>
    </row>
    <row r="544" spans="7:7" customFormat="1" ht="25.2" customHeight="1" x14ac:dyDescent="0.25">
      <c r="G544" s="66"/>
    </row>
    <row r="545" spans="7:7" customFormat="1" ht="25.2" customHeight="1" x14ac:dyDescent="0.25">
      <c r="G545" s="66"/>
    </row>
    <row r="546" spans="7:7" customFormat="1" ht="25.2" customHeight="1" x14ac:dyDescent="0.25">
      <c r="G546" s="66"/>
    </row>
    <row r="547" spans="7:7" customFormat="1" ht="25.2" customHeight="1" x14ac:dyDescent="0.25">
      <c r="G547" s="66"/>
    </row>
    <row r="548" spans="7:7" customFormat="1" ht="25.2" customHeight="1" x14ac:dyDescent="0.25">
      <c r="G548" s="66"/>
    </row>
    <row r="549" spans="7:7" customFormat="1" ht="25.2" customHeight="1" x14ac:dyDescent="0.25">
      <c r="G549" s="66"/>
    </row>
    <row r="550" spans="7:7" customFormat="1" ht="25.2" customHeight="1" x14ac:dyDescent="0.25">
      <c r="G550" s="66"/>
    </row>
    <row r="551" spans="7:7" customFormat="1" ht="25.2" customHeight="1" x14ac:dyDescent="0.25">
      <c r="G551" s="66"/>
    </row>
    <row r="552" spans="7:7" customFormat="1" ht="25.2" customHeight="1" x14ac:dyDescent="0.25">
      <c r="G552" s="66"/>
    </row>
    <row r="553" spans="7:7" customFormat="1" ht="25.2" customHeight="1" x14ac:dyDescent="0.25">
      <c r="G553" s="66"/>
    </row>
    <row r="554" spans="7:7" customFormat="1" ht="25.2" customHeight="1" x14ac:dyDescent="0.25">
      <c r="G554" s="66"/>
    </row>
    <row r="555" spans="7:7" customFormat="1" ht="25.2" customHeight="1" x14ac:dyDescent="0.25">
      <c r="G555" s="66"/>
    </row>
    <row r="556" spans="7:7" customFormat="1" ht="25.2" customHeight="1" x14ac:dyDescent="0.25">
      <c r="G556" s="66"/>
    </row>
    <row r="557" spans="7:7" customFormat="1" ht="25.2" customHeight="1" x14ac:dyDescent="0.25">
      <c r="G557" s="66"/>
    </row>
    <row r="558" spans="7:7" customFormat="1" ht="25.2" customHeight="1" x14ac:dyDescent="0.25">
      <c r="G558" s="66"/>
    </row>
    <row r="559" spans="7:7" customFormat="1" ht="25.2" customHeight="1" x14ac:dyDescent="0.25">
      <c r="G559" s="66"/>
    </row>
    <row r="560" spans="7:7" customFormat="1" ht="25.2" customHeight="1" x14ac:dyDescent="0.25">
      <c r="G560" s="66"/>
    </row>
    <row r="561" spans="7:7" customFormat="1" ht="25.2" customHeight="1" x14ac:dyDescent="0.25">
      <c r="G561" s="66"/>
    </row>
    <row r="562" spans="7:7" customFormat="1" ht="25.2" customHeight="1" x14ac:dyDescent="0.25">
      <c r="G562" s="66"/>
    </row>
    <row r="563" spans="7:7" customFormat="1" ht="25.2" customHeight="1" x14ac:dyDescent="0.25">
      <c r="G563" s="66"/>
    </row>
    <row r="564" spans="7:7" customFormat="1" ht="25.2" customHeight="1" x14ac:dyDescent="0.25">
      <c r="G564" s="66"/>
    </row>
    <row r="565" spans="7:7" customFormat="1" ht="25.2" customHeight="1" x14ac:dyDescent="0.25">
      <c r="G565" s="66"/>
    </row>
    <row r="566" spans="7:7" customFormat="1" ht="25.2" customHeight="1" x14ac:dyDescent="0.25">
      <c r="G566" s="66"/>
    </row>
    <row r="567" spans="7:7" customFormat="1" ht="25.2" customHeight="1" x14ac:dyDescent="0.25">
      <c r="G567" s="66"/>
    </row>
    <row r="568" spans="7:7" customFormat="1" ht="25.2" customHeight="1" x14ac:dyDescent="0.25">
      <c r="G568" s="66"/>
    </row>
    <row r="569" spans="7:7" customFormat="1" ht="25.2" customHeight="1" x14ac:dyDescent="0.25">
      <c r="G569" s="66"/>
    </row>
    <row r="570" spans="7:7" customFormat="1" ht="25.2" customHeight="1" x14ac:dyDescent="0.25">
      <c r="G570" s="66"/>
    </row>
    <row r="571" spans="7:7" customFormat="1" ht="25.2" customHeight="1" x14ac:dyDescent="0.25">
      <c r="G571" s="66"/>
    </row>
    <row r="572" spans="7:7" customFormat="1" ht="25.2" customHeight="1" x14ac:dyDescent="0.25">
      <c r="G572" s="66"/>
    </row>
    <row r="573" spans="7:7" customFormat="1" ht="25.2" customHeight="1" x14ac:dyDescent="0.25">
      <c r="G573" s="66"/>
    </row>
    <row r="574" spans="7:7" customFormat="1" ht="25.2" customHeight="1" x14ac:dyDescent="0.25">
      <c r="G574" s="66"/>
    </row>
    <row r="575" spans="7:7" customFormat="1" ht="25.2" customHeight="1" x14ac:dyDescent="0.25">
      <c r="G575" s="66"/>
    </row>
    <row r="576" spans="7:7" customFormat="1" ht="25.2" customHeight="1" x14ac:dyDescent="0.25">
      <c r="G576" s="66"/>
    </row>
    <row r="577" spans="7:7" customFormat="1" ht="25.2" customHeight="1" x14ac:dyDescent="0.25">
      <c r="G577" s="66"/>
    </row>
    <row r="578" spans="7:7" customFormat="1" ht="25.2" customHeight="1" x14ac:dyDescent="0.25">
      <c r="G578" s="66"/>
    </row>
    <row r="579" spans="7:7" customFormat="1" ht="25.2" customHeight="1" x14ac:dyDescent="0.25">
      <c r="G579" s="66"/>
    </row>
    <row r="580" spans="7:7" customFormat="1" ht="25.2" customHeight="1" x14ac:dyDescent="0.25">
      <c r="G580" s="66"/>
    </row>
    <row r="581" spans="7:7" customFormat="1" ht="25.2" customHeight="1" x14ac:dyDescent="0.25">
      <c r="G581" s="66"/>
    </row>
    <row r="582" spans="7:7" customFormat="1" ht="25.2" customHeight="1" x14ac:dyDescent="0.25">
      <c r="G582" s="66"/>
    </row>
    <row r="583" spans="7:7" customFormat="1" ht="25.2" customHeight="1" x14ac:dyDescent="0.25">
      <c r="G583" s="66"/>
    </row>
    <row r="584" spans="7:7" customFormat="1" ht="25.2" customHeight="1" x14ac:dyDescent="0.25">
      <c r="G584" s="66"/>
    </row>
    <row r="585" spans="7:7" customFormat="1" ht="25.2" customHeight="1" x14ac:dyDescent="0.25">
      <c r="G585" s="66"/>
    </row>
    <row r="586" spans="7:7" customFormat="1" ht="25.2" customHeight="1" x14ac:dyDescent="0.25">
      <c r="G586" s="66"/>
    </row>
    <row r="587" spans="7:7" customFormat="1" ht="25.2" customHeight="1" x14ac:dyDescent="0.25">
      <c r="G587" s="66"/>
    </row>
    <row r="588" spans="7:7" customFormat="1" ht="25.2" customHeight="1" x14ac:dyDescent="0.25">
      <c r="G588" s="66"/>
    </row>
    <row r="589" spans="7:7" customFormat="1" ht="25.2" customHeight="1" x14ac:dyDescent="0.25">
      <c r="G589" s="66"/>
    </row>
    <row r="590" spans="7:7" customFormat="1" ht="25.2" customHeight="1" x14ac:dyDescent="0.25">
      <c r="G590" s="66"/>
    </row>
    <row r="591" spans="7:7" customFormat="1" ht="25.2" customHeight="1" x14ac:dyDescent="0.25">
      <c r="G591" s="66"/>
    </row>
    <row r="592" spans="7:7" customFormat="1" ht="25.2" customHeight="1" x14ac:dyDescent="0.25">
      <c r="G592" s="66"/>
    </row>
    <row r="593" spans="7:7" customFormat="1" ht="25.2" customHeight="1" x14ac:dyDescent="0.25">
      <c r="G593" s="66"/>
    </row>
    <row r="594" spans="7:7" customFormat="1" ht="25.2" customHeight="1" x14ac:dyDescent="0.25">
      <c r="G594" s="66"/>
    </row>
    <row r="595" spans="7:7" customFormat="1" ht="25.2" customHeight="1" x14ac:dyDescent="0.25">
      <c r="G595" s="66"/>
    </row>
    <row r="596" spans="7:7" customFormat="1" ht="25.2" customHeight="1" x14ac:dyDescent="0.25">
      <c r="G596" s="66"/>
    </row>
    <row r="597" spans="7:7" customFormat="1" ht="25.2" customHeight="1" x14ac:dyDescent="0.25">
      <c r="G597" s="66"/>
    </row>
    <row r="598" spans="7:7" customFormat="1" ht="25.2" customHeight="1" x14ac:dyDescent="0.25">
      <c r="G598" s="66"/>
    </row>
    <row r="599" spans="7:7" customFormat="1" ht="25.2" customHeight="1" x14ac:dyDescent="0.25">
      <c r="G599" s="66"/>
    </row>
    <row r="600" spans="7:7" customFormat="1" ht="25.2" customHeight="1" x14ac:dyDescent="0.25">
      <c r="G600" s="66"/>
    </row>
    <row r="601" spans="7:7" customFormat="1" ht="25.2" customHeight="1" x14ac:dyDescent="0.25">
      <c r="G601" s="66"/>
    </row>
    <row r="602" spans="7:7" customFormat="1" ht="25.2" customHeight="1" x14ac:dyDescent="0.25">
      <c r="G602" s="66"/>
    </row>
    <row r="603" spans="7:7" customFormat="1" ht="25.2" customHeight="1" x14ac:dyDescent="0.25">
      <c r="G603" s="66"/>
    </row>
    <row r="604" spans="7:7" customFormat="1" ht="25.2" customHeight="1" x14ac:dyDescent="0.25">
      <c r="G604" s="66"/>
    </row>
    <row r="605" spans="7:7" customFormat="1" ht="25.2" customHeight="1" x14ac:dyDescent="0.25">
      <c r="G605" s="66"/>
    </row>
    <row r="606" spans="7:7" customFormat="1" ht="25.2" customHeight="1" x14ac:dyDescent="0.25">
      <c r="G606" s="66"/>
    </row>
    <row r="607" spans="7:7" customFormat="1" ht="25.2" customHeight="1" x14ac:dyDescent="0.25">
      <c r="G607" s="66"/>
    </row>
    <row r="608" spans="7:7" customFormat="1" ht="25.2" customHeight="1" x14ac:dyDescent="0.25">
      <c r="G608" s="66"/>
    </row>
    <row r="609" spans="7:7" customFormat="1" ht="25.2" customHeight="1" x14ac:dyDescent="0.25">
      <c r="G609" s="66"/>
    </row>
    <row r="610" spans="7:7" customFormat="1" ht="25.2" customHeight="1" x14ac:dyDescent="0.25">
      <c r="G610" s="66"/>
    </row>
    <row r="611" spans="7:7" customFormat="1" ht="25.2" customHeight="1" x14ac:dyDescent="0.25">
      <c r="G611" s="66"/>
    </row>
    <row r="612" spans="7:7" customFormat="1" ht="25.2" customHeight="1" x14ac:dyDescent="0.25">
      <c r="G612" s="66"/>
    </row>
    <row r="613" spans="7:7" customFormat="1" ht="25.2" customHeight="1" x14ac:dyDescent="0.25">
      <c r="G613" s="66"/>
    </row>
    <row r="614" spans="7:7" customFormat="1" ht="25.2" customHeight="1" x14ac:dyDescent="0.25">
      <c r="G614" s="66"/>
    </row>
    <row r="615" spans="7:7" customFormat="1" ht="25.2" customHeight="1" x14ac:dyDescent="0.25">
      <c r="G615" s="66"/>
    </row>
    <row r="616" spans="7:7" customFormat="1" ht="25.2" customHeight="1" x14ac:dyDescent="0.25">
      <c r="G616" s="66"/>
    </row>
    <row r="617" spans="7:7" customFormat="1" ht="25.2" customHeight="1" x14ac:dyDescent="0.25">
      <c r="G617" s="66"/>
    </row>
    <row r="618" spans="7:7" customFormat="1" ht="25.2" customHeight="1" x14ac:dyDescent="0.25">
      <c r="G618" s="66"/>
    </row>
    <row r="619" spans="7:7" customFormat="1" ht="25.2" customHeight="1" x14ac:dyDescent="0.25">
      <c r="G619" s="66"/>
    </row>
    <row r="620" spans="7:7" customFormat="1" ht="25.2" customHeight="1" x14ac:dyDescent="0.25">
      <c r="G620" s="66"/>
    </row>
    <row r="621" spans="7:7" customFormat="1" ht="25.2" customHeight="1" x14ac:dyDescent="0.25">
      <c r="G621" s="66"/>
    </row>
    <row r="622" spans="7:7" customFormat="1" ht="25.2" customHeight="1" x14ac:dyDescent="0.25">
      <c r="G622" s="66"/>
    </row>
    <row r="623" spans="7:7" customFormat="1" ht="25.2" customHeight="1" x14ac:dyDescent="0.25">
      <c r="G623" s="66"/>
    </row>
    <row r="624" spans="7:7" customFormat="1" ht="25.2" customHeight="1" x14ac:dyDescent="0.25">
      <c r="G624" s="66"/>
    </row>
    <row r="625" spans="7:7" customFormat="1" ht="25.2" customHeight="1" x14ac:dyDescent="0.25">
      <c r="G625" s="66"/>
    </row>
    <row r="626" spans="7:7" customFormat="1" ht="25.2" customHeight="1" x14ac:dyDescent="0.25">
      <c r="G626" s="66"/>
    </row>
    <row r="627" spans="7:7" customFormat="1" ht="25.2" customHeight="1" x14ac:dyDescent="0.25">
      <c r="G627" s="66"/>
    </row>
    <row r="628" spans="7:7" customFormat="1" ht="25.2" customHeight="1" x14ac:dyDescent="0.25">
      <c r="G628" s="66"/>
    </row>
    <row r="629" spans="7:7" customFormat="1" ht="25.2" customHeight="1" x14ac:dyDescent="0.25">
      <c r="G629" s="66"/>
    </row>
    <row r="630" spans="7:7" customFormat="1" ht="25.2" customHeight="1" x14ac:dyDescent="0.25">
      <c r="G630" s="66"/>
    </row>
    <row r="631" spans="7:7" customFormat="1" ht="25.2" customHeight="1" x14ac:dyDescent="0.25">
      <c r="G631" s="66"/>
    </row>
    <row r="632" spans="7:7" customFormat="1" ht="25.2" customHeight="1" x14ac:dyDescent="0.25">
      <c r="G632" s="66"/>
    </row>
    <row r="633" spans="7:7" customFormat="1" ht="25.2" customHeight="1" x14ac:dyDescent="0.25">
      <c r="G633" s="66"/>
    </row>
    <row r="634" spans="7:7" customFormat="1" ht="25.2" customHeight="1" x14ac:dyDescent="0.25">
      <c r="G634" s="66"/>
    </row>
    <row r="635" spans="7:7" customFormat="1" ht="25.2" customHeight="1" x14ac:dyDescent="0.25">
      <c r="G635" s="66"/>
    </row>
    <row r="636" spans="7:7" customFormat="1" ht="25.2" customHeight="1" x14ac:dyDescent="0.25">
      <c r="G636" s="66"/>
    </row>
    <row r="637" spans="7:7" customFormat="1" ht="25.2" customHeight="1" x14ac:dyDescent="0.25">
      <c r="G637" s="66"/>
    </row>
    <row r="638" spans="7:7" customFormat="1" ht="25.2" customHeight="1" x14ac:dyDescent="0.25">
      <c r="G638" s="66"/>
    </row>
    <row r="639" spans="7:7" customFormat="1" ht="25.2" customHeight="1" x14ac:dyDescent="0.25">
      <c r="G639" s="66"/>
    </row>
    <row r="640" spans="7:7" customFormat="1" ht="25.2" customHeight="1" x14ac:dyDescent="0.25">
      <c r="G640" s="66"/>
    </row>
    <row r="641" spans="7:7" customFormat="1" ht="25.2" customHeight="1" x14ac:dyDescent="0.25">
      <c r="G641" s="66"/>
    </row>
    <row r="642" spans="7:7" customFormat="1" ht="25.2" customHeight="1" x14ac:dyDescent="0.25">
      <c r="G642" s="66"/>
    </row>
    <row r="643" spans="7:7" customFormat="1" ht="25.2" customHeight="1" x14ac:dyDescent="0.25">
      <c r="G643" s="66"/>
    </row>
    <row r="644" spans="7:7" customFormat="1" ht="25.2" customHeight="1" x14ac:dyDescent="0.25">
      <c r="G644" s="66"/>
    </row>
    <row r="645" spans="7:7" customFormat="1" ht="25.2" customHeight="1" x14ac:dyDescent="0.25">
      <c r="G645" s="66"/>
    </row>
    <row r="646" spans="7:7" customFormat="1" ht="25.2" customHeight="1" x14ac:dyDescent="0.25">
      <c r="G646" s="66"/>
    </row>
    <row r="647" spans="7:7" customFormat="1" ht="25.2" customHeight="1" x14ac:dyDescent="0.25">
      <c r="G647" s="66"/>
    </row>
    <row r="648" spans="7:7" customFormat="1" ht="25.2" customHeight="1" x14ac:dyDescent="0.25">
      <c r="G648" s="66"/>
    </row>
    <row r="649" spans="7:7" customFormat="1" ht="25.2" customHeight="1" x14ac:dyDescent="0.25">
      <c r="G649" s="66"/>
    </row>
    <row r="650" spans="7:7" customFormat="1" ht="25.2" customHeight="1" x14ac:dyDescent="0.25">
      <c r="G650" s="66"/>
    </row>
    <row r="651" spans="7:7" customFormat="1" ht="25.2" customHeight="1" x14ac:dyDescent="0.25">
      <c r="G651" s="66"/>
    </row>
    <row r="652" spans="7:7" customFormat="1" ht="25.2" customHeight="1" x14ac:dyDescent="0.25">
      <c r="G652" s="66"/>
    </row>
    <row r="653" spans="7:7" customFormat="1" ht="25.2" customHeight="1" x14ac:dyDescent="0.25">
      <c r="G653" s="66"/>
    </row>
    <row r="654" spans="7:7" customFormat="1" ht="25.2" customHeight="1" x14ac:dyDescent="0.25">
      <c r="G654" s="66"/>
    </row>
    <row r="655" spans="7:7" customFormat="1" ht="25.2" customHeight="1" x14ac:dyDescent="0.25">
      <c r="G655" s="66"/>
    </row>
    <row r="656" spans="7:7" customFormat="1" ht="25.2" customHeight="1" x14ac:dyDescent="0.25">
      <c r="G656" s="66"/>
    </row>
    <row r="657" spans="7:7" customFormat="1" ht="25.2" customHeight="1" x14ac:dyDescent="0.25">
      <c r="G657" s="66"/>
    </row>
    <row r="658" spans="7:7" customFormat="1" ht="25.2" customHeight="1" x14ac:dyDescent="0.25">
      <c r="G658" s="66"/>
    </row>
    <row r="659" spans="7:7" customFormat="1" ht="25.2" customHeight="1" x14ac:dyDescent="0.25">
      <c r="G659" s="66"/>
    </row>
    <row r="660" spans="7:7" customFormat="1" ht="25.2" customHeight="1" x14ac:dyDescent="0.25">
      <c r="G660" s="66"/>
    </row>
    <row r="661" spans="7:7" customFormat="1" ht="25.2" customHeight="1" x14ac:dyDescent="0.25">
      <c r="G661" s="66"/>
    </row>
    <row r="662" spans="7:7" customFormat="1" ht="25.2" customHeight="1" x14ac:dyDescent="0.25">
      <c r="G662" s="66"/>
    </row>
    <row r="663" spans="7:7" customFormat="1" ht="25.2" customHeight="1" x14ac:dyDescent="0.25">
      <c r="G663" s="66"/>
    </row>
    <row r="664" spans="7:7" customFormat="1" ht="25.2" customHeight="1" x14ac:dyDescent="0.25">
      <c r="G664" s="66"/>
    </row>
    <row r="665" spans="7:7" customFormat="1" ht="25.2" customHeight="1" x14ac:dyDescent="0.25">
      <c r="G665" s="66"/>
    </row>
    <row r="666" spans="7:7" customFormat="1" ht="25.2" customHeight="1" x14ac:dyDescent="0.25">
      <c r="G666" s="66"/>
    </row>
    <row r="667" spans="7:7" customFormat="1" ht="25.2" customHeight="1" x14ac:dyDescent="0.25">
      <c r="G667" s="66"/>
    </row>
    <row r="668" spans="7:7" customFormat="1" ht="25.2" customHeight="1" x14ac:dyDescent="0.25">
      <c r="G668" s="66"/>
    </row>
    <row r="669" spans="7:7" customFormat="1" ht="25.2" customHeight="1" x14ac:dyDescent="0.25">
      <c r="G669" s="66"/>
    </row>
    <row r="670" spans="7:7" customFormat="1" ht="25.2" customHeight="1" x14ac:dyDescent="0.25">
      <c r="G670" s="66"/>
    </row>
    <row r="671" spans="7:7" customFormat="1" ht="25.2" customHeight="1" x14ac:dyDescent="0.25">
      <c r="G671" s="66"/>
    </row>
    <row r="672" spans="7:7" customFormat="1" ht="25.2" customHeight="1" x14ac:dyDescent="0.25">
      <c r="G672" s="66"/>
    </row>
    <row r="673" spans="7:7" customFormat="1" ht="25.2" customHeight="1" x14ac:dyDescent="0.25">
      <c r="G673" s="66"/>
    </row>
    <row r="674" spans="7:7" customFormat="1" ht="25.2" customHeight="1" x14ac:dyDescent="0.25">
      <c r="G674" s="66"/>
    </row>
    <row r="675" spans="7:7" customFormat="1" ht="25.2" customHeight="1" x14ac:dyDescent="0.25">
      <c r="G675" s="66"/>
    </row>
    <row r="676" spans="7:7" customFormat="1" ht="25.2" customHeight="1" x14ac:dyDescent="0.25">
      <c r="G676" s="66"/>
    </row>
    <row r="677" spans="7:7" customFormat="1" ht="25.2" customHeight="1" x14ac:dyDescent="0.25">
      <c r="G677" s="66"/>
    </row>
    <row r="678" spans="7:7" customFormat="1" ht="25.2" customHeight="1" x14ac:dyDescent="0.25">
      <c r="G678" s="66"/>
    </row>
    <row r="679" spans="7:7" customFormat="1" ht="25.2" customHeight="1" x14ac:dyDescent="0.25">
      <c r="G679" s="66"/>
    </row>
    <row r="680" spans="7:7" customFormat="1" ht="25.2" customHeight="1" x14ac:dyDescent="0.25">
      <c r="G680" s="66"/>
    </row>
    <row r="681" spans="7:7" customFormat="1" ht="25.2" customHeight="1" x14ac:dyDescent="0.25">
      <c r="G681" s="66"/>
    </row>
    <row r="682" spans="7:7" customFormat="1" ht="25.2" customHeight="1" x14ac:dyDescent="0.25">
      <c r="G682" s="66"/>
    </row>
    <row r="683" spans="7:7" customFormat="1" ht="25.2" customHeight="1" x14ac:dyDescent="0.25">
      <c r="G683" s="66"/>
    </row>
    <row r="684" spans="7:7" customFormat="1" ht="25.2" customHeight="1" x14ac:dyDescent="0.25">
      <c r="G684" s="66"/>
    </row>
    <row r="685" spans="7:7" customFormat="1" ht="25.2" customHeight="1" x14ac:dyDescent="0.25">
      <c r="G685" s="66"/>
    </row>
    <row r="686" spans="7:7" customFormat="1" ht="25.2" customHeight="1" x14ac:dyDescent="0.25">
      <c r="G686" s="66"/>
    </row>
    <row r="687" spans="7:7" customFormat="1" ht="25.2" customHeight="1" x14ac:dyDescent="0.25">
      <c r="G687" s="66"/>
    </row>
    <row r="688" spans="7:7" customFormat="1" ht="25.2" customHeight="1" x14ac:dyDescent="0.25">
      <c r="G688" s="66"/>
    </row>
    <row r="689" spans="7:7" customFormat="1" ht="25.2" customHeight="1" x14ac:dyDescent="0.25">
      <c r="G689" s="66"/>
    </row>
    <row r="690" spans="7:7" customFormat="1" ht="25.2" customHeight="1" x14ac:dyDescent="0.25">
      <c r="G690" s="66"/>
    </row>
    <row r="691" spans="7:7" customFormat="1" ht="25.2" customHeight="1" x14ac:dyDescent="0.25">
      <c r="G691" s="66"/>
    </row>
    <row r="692" spans="7:7" customFormat="1" ht="25.2" customHeight="1" x14ac:dyDescent="0.25">
      <c r="G692" s="66"/>
    </row>
    <row r="693" spans="7:7" customFormat="1" ht="25.2" customHeight="1" x14ac:dyDescent="0.25">
      <c r="G693" s="66"/>
    </row>
    <row r="694" spans="7:7" customFormat="1" ht="25.2" customHeight="1" x14ac:dyDescent="0.25">
      <c r="G694" s="66"/>
    </row>
    <row r="695" spans="7:7" customFormat="1" ht="25.2" customHeight="1" x14ac:dyDescent="0.25">
      <c r="G695" s="66"/>
    </row>
    <row r="696" spans="7:7" customFormat="1" ht="25.2" customHeight="1" x14ac:dyDescent="0.25">
      <c r="G696" s="66"/>
    </row>
    <row r="697" spans="7:7" customFormat="1" ht="25.2" customHeight="1" x14ac:dyDescent="0.25">
      <c r="G697" s="66"/>
    </row>
    <row r="698" spans="7:7" customFormat="1" ht="25.2" customHeight="1" x14ac:dyDescent="0.25">
      <c r="G698" s="66"/>
    </row>
    <row r="699" spans="7:7" customFormat="1" ht="25.2" customHeight="1" x14ac:dyDescent="0.25">
      <c r="G699" s="66"/>
    </row>
    <row r="700" spans="7:7" customFormat="1" ht="25.2" customHeight="1" x14ac:dyDescent="0.25">
      <c r="G700" s="66"/>
    </row>
    <row r="701" spans="7:7" customFormat="1" ht="25.2" customHeight="1" x14ac:dyDescent="0.25">
      <c r="G701" s="66"/>
    </row>
    <row r="702" spans="7:7" customFormat="1" ht="25.2" customHeight="1" x14ac:dyDescent="0.25">
      <c r="G702" s="66"/>
    </row>
    <row r="703" spans="7:7" customFormat="1" ht="25.2" customHeight="1" x14ac:dyDescent="0.25">
      <c r="G703" s="66"/>
    </row>
    <row r="704" spans="7:7" customFormat="1" ht="25.2" customHeight="1" x14ac:dyDescent="0.25">
      <c r="G704" s="66"/>
    </row>
    <row r="705" spans="7:7" customFormat="1" ht="25.2" customHeight="1" x14ac:dyDescent="0.25">
      <c r="G705" s="66"/>
    </row>
    <row r="706" spans="7:7" customFormat="1" ht="25.2" customHeight="1" x14ac:dyDescent="0.25">
      <c r="G706" s="66"/>
    </row>
    <row r="707" spans="7:7" customFormat="1" ht="25.2" customHeight="1" x14ac:dyDescent="0.25">
      <c r="G707" s="66"/>
    </row>
    <row r="708" spans="7:7" customFormat="1" ht="25.2" customHeight="1" x14ac:dyDescent="0.25">
      <c r="G708" s="66"/>
    </row>
    <row r="709" spans="7:7" customFormat="1" ht="25.2" customHeight="1" x14ac:dyDescent="0.25">
      <c r="G709" s="66"/>
    </row>
    <row r="710" spans="7:7" customFormat="1" ht="25.2" customHeight="1" x14ac:dyDescent="0.25">
      <c r="G710" s="66"/>
    </row>
    <row r="711" spans="7:7" customFormat="1" ht="25.2" customHeight="1" x14ac:dyDescent="0.25">
      <c r="G711" s="66"/>
    </row>
    <row r="712" spans="7:7" customFormat="1" ht="25.2" customHeight="1" x14ac:dyDescent="0.25">
      <c r="G712" s="66"/>
    </row>
    <row r="713" spans="7:7" customFormat="1" ht="25.2" customHeight="1" x14ac:dyDescent="0.25">
      <c r="G713" s="66"/>
    </row>
    <row r="714" spans="7:7" customFormat="1" ht="25.2" customHeight="1" x14ac:dyDescent="0.25">
      <c r="G714" s="66"/>
    </row>
    <row r="715" spans="7:7" customFormat="1" ht="25.2" customHeight="1" x14ac:dyDescent="0.25">
      <c r="G715" s="66"/>
    </row>
    <row r="716" spans="7:7" customFormat="1" ht="25.2" customHeight="1" x14ac:dyDescent="0.25">
      <c r="G716" s="66"/>
    </row>
    <row r="717" spans="7:7" customFormat="1" ht="25.2" customHeight="1" x14ac:dyDescent="0.25">
      <c r="G717" s="66"/>
    </row>
    <row r="718" spans="7:7" customFormat="1" ht="25.2" customHeight="1" x14ac:dyDescent="0.25">
      <c r="G718" s="66"/>
    </row>
    <row r="719" spans="7:7" customFormat="1" ht="25.2" customHeight="1" x14ac:dyDescent="0.25">
      <c r="G719" s="66"/>
    </row>
    <row r="720" spans="7:7" customFormat="1" ht="25.2" customHeight="1" x14ac:dyDescent="0.25">
      <c r="G720" s="66"/>
    </row>
    <row r="721" spans="7:7" customFormat="1" ht="25.2" customHeight="1" x14ac:dyDescent="0.25">
      <c r="G721" s="66"/>
    </row>
    <row r="722" spans="7:7" customFormat="1" ht="25.2" customHeight="1" x14ac:dyDescent="0.25">
      <c r="G722" s="66"/>
    </row>
    <row r="723" spans="7:7" customFormat="1" ht="25.2" customHeight="1" x14ac:dyDescent="0.25">
      <c r="G723" s="66"/>
    </row>
    <row r="724" spans="7:7" customFormat="1" ht="25.2" customHeight="1" x14ac:dyDescent="0.25">
      <c r="G724" s="66"/>
    </row>
    <row r="725" spans="7:7" customFormat="1" ht="25.2" customHeight="1" x14ac:dyDescent="0.25">
      <c r="G725" s="66"/>
    </row>
    <row r="726" spans="7:7" customFormat="1" ht="25.2" customHeight="1" x14ac:dyDescent="0.25">
      <c r="G726" s="66"/>
    </row>
    <row r="727" spans="7:7" customFormat="1" ht="25.2" customHeight="1" x14ac:dyDescent="0.25">
      <c r="G727" s="66"/>
    </row>
    <row r="728" spans="7:7" customFormat="1" ht="25.2" customHeight="1" x14ac:dyDescent="0.25">
      <c r="G728" s="66"/>
    </row>
    <row r="729" spans="7:7" customFormat="1" ht="25.2" customHeight="1" x14ac:dyDescent="0.25">
      <c r="G729" s="66"/>
    </row>
    <row r="730" spans="7:7" customFormat="1" ht="25.2" customHeight="1" x14ac:dyDescent="0.25">
      <c r="G730" s="66"/>
    </row>
    <row r="731" spans="7:7" customFormat="1" ht="25.2" customHeight="1" x14ac:dyDescent="0.25">
      <c r="G731" s="66"/>
    </row>
    <row r="732" spans="7:7" customFormat="1" ht="25.2" customHeight="1" x14ac:dyDescent="0.25">
      <c r="G732" s="66"/>
    </row>
    <row r="733" spans="7:7" customFormat="1" ht="25.2" customHeight="1" x14ac:dyDescent="0.25">
      <c r="G733" s="66"/>
    </row>
    <row r="734" spans="7:7" customFormat="1" ht="25.2" customHeight="1" x14ac:dyDescent="0.25">
      <c r="G734" s="66"/>
    </row>
    <row r="735" spans="7:7" customFormat="1" ht="25.2" customHeight="1" x14ac:dyDescent="0.25">
      <c r="G735" s="66"/>
    </row>
    <row r="736" spans="7:7" customFormat="1" ht="25.2" customHeight="1" x14ac:dyDescent="0.25">
      <c r="G736" s="66"/>
    </row>
    <row r="737" spans="7:7" customFormat="1" ht="25.2" customHeight="1" x14ac:dyDescent="0.25">
      <c r="G737" s="66"/>
    </row>
    <row r="738" spans="7:7" customFormat="1" ht="25.2" customHeight="1" x14ac:dyDescent="0.25">
      <c r="G738" s="66"/>
    </row>
    <row r="739" spans="7:7" customFormat="1" ht="25.2" customHeight="1" x14ac:dyDescent="0.25">
      <c r="G739" s="66"/>
    </row>
    <row r="740" spans="7:7" customFormat="1" ht="25.2" customHeight="1" x14ac:dyDescent="0.25">
      <c r="G740" s="66"/>
    </row>
    <row r="741" spans="7:7" customFormat="1" ht="25.2" customHeight="1" x14ac:dyDescent="0.25">
      <c r="G741" s="66"/>
    </row>
    <row r="742" spans="7:7" customFormat="1" ht="25.2" customHeight="1" x14ac:dyDescent="0.25">
      <c r="G742" s="66"/>
    </row>
    <row r="743" spans="7:7" customFormat="1" ht="25.2" customHeight="1" x14ac:dyDescent="0.25">
      <c r="G743" s="66"/>
    </row>
    <row r="744" spans="7:7" customFormat="1" ht="25.2" customHeight="1" x14ac:dyDescent="0.25">
      <c r="G744" s="66"/>
    </row>
    <row r="745" spans="7:7" customFormat="1" ht="25.2" customHeight="1" x14ac:dyDescent="0.25">
      <c r="G745" s="66"/>
    </row>
    <row r="746" spans="7:7" customFormat="1" ht="25.2" customHeight="1" x14ac:dyDescent="0.25">
      <c r="G746" s="66"/>
    </row>
    <row r="747" spans="7:7" customFormat="1" ht="25.2" customHeight="1" x14ac:dyDescent="0.25">
      <c r="G747" s="66"/>
    </row>
    <row r="748" spans="7:7" customFormat="1" ht="25.2" customHeight="1" x14ac:dyDescent="0.25">
      <c r="G748" s="66"/>
    </row>
    <row r="749" spans="7:7" customFormat="1" ht="25.2" customHeight="1" x14ac:dyDescent="0.25">
      <c r="G749" s="66"/>
    </row>
    <row r="750" spans="7:7" customFormat="1" ht="25.2" customHeight="1" x14ac:dyDescent="0.25">
      <c r="G750" s="66"/>
    </row>
    <row r="751" spans="7:7" customFormat="1" ht="25.2" customHeight="1" x14ac:dyDescent="0.25">
      <c r="G751" s="66"/>
    </row>
    <row r="752" spans="7:7" customFormat="1" ht="25.2" customHeight="1" x14ac:dyDescent="0.25">
      <c r="G752" s="66"/>
    </row>
    <row r="753" spans="7:7" customFormat="1" ht="25.2" customHeight="1" x14ac:dyDescent="0.25">
      <c r="G753" s="66"/>
    </row>
    <row r="754" spans="7:7" customFormat="1" ht="25.2" customHeight="1" x14ac:dyDescent="0.25">
      <c r="G754" s="66"/>
    </row>
    <row r="755" spans="7:7" customFormat="1" ht="25.2" customHeight="1" x14ac:dyDescent="0.25">
      <c r="G755" s="66"/>
    </row>
    <row r="756" spans="7:7" customFormat="1" ht="25.2" customHeight="1" x14ac:dyDescent="0.25">
      <c r="G756" s="66"/>
    </row>
    <row r="757" spans="7:7" customFormat="1" ht="25.2" customHeight="1" x14ac:dyDescent="0.25">
      <c r="G757" s="66"/>
    </row>
    <row r="758" spans="7:7" customFormat="1" ht="25.2" customHeight="1" x14ac:dyDescent="0.25">
      <c r="G758" s="66"/>
    </row>
    <row r="759" spans="7:7" customFormat="1" ht="25.2" customHeight="1" x14ac:dyDescent="0.25">
      <c r="G759" s="66"/>
    </row>
    <row r="760" spans="7:7" customFormat="1" ht="25.2" customHeight="1" x14ac:dyDescent="0.25">
      <c r="G760" s="66"/>
    </row>
    <row r="761" spans="7:7" customFormat="1" ht="25.2" customHeight="1" x14ac:dyDescent="0.25">
      <c r="G761" s="66"/>
    </row>
    <row r="762" spans="7:7" customFormat="1" ht="25.2" customHeight="1" x14ac:dyDescent="0.25">
      <c r="G762" s="66"/>
    </row>
    <row r="763" spans="7:7" customFormat="1" ht="25.2" customHeight="1" x14ac:dyDescent="0.25">
      <c r="G763" s="66"/>
    </row>
    <row r="764" spans="7:7" customFormat="1" ht="25.2" customHeight="1" x14ac:dyDescent="0.25">
      <c r="G764" s="66"/>
    </row>
    <row r="765" spans="7:7" customFormat="1" ht="25.2" customHeight="1" x14ac:dyDescent="0.25">
      <c r="G765" s="66"/>
    </row>
    <row r="766" spans="7:7" customFormat="1" ht="25.2" customHeight="1" x14ac:dyDescent="0.25">
      <c r="G766" s="66"/>
    </row>
    <row r="767" spans="7:7" customFormat="1" ht="25.2" customHeight="1" x14ac:dyDescent="0.25">
      <c r="G767" s="66"/>
    </row>
    <row r="768" spans="7:7" customFormat="1" ht="25.2" customHeight="1" x14ac:dyDescent="0.25">
      <c r="G768" s="66"/>
    </row>
    <row r="769" spans="7:7" customFormat="1" ht="25.2" customHeight="1" x14ac:dyDescent="0.25">
      <c r="G769" s="66"/>
    </row>
    <row r="770" spans="7:7" customFormat="1" ht="25.2" customHeight="1" x14ac:dyDescent="0.25">
      <c r="G770" s="66"/>
    </row>
    <row r="771" spans="7:7" customFormat="1" ht="25.2" customHeight="1" x14ac:dyDescent="0.25">
      <c r="G771" s="66"/>
    </row>
    <row r="772" spans="7:7" customFormat="1" ht="25.2" customHeight="1" x14ac:dyDescent="0.25">
      <c r="G772" s="66"/>
    </row>
    <row r="773" spans="7:7" customFormat="1" ht="25.2" customHeight="1" x14ac:dyDescent="0.25">
      <c r="G773" s="66"/>
    </row>
    <row r="774" spans="7:7" customFormat="1" ht="25.2" customHeight="1" x14ac:dyDescent="0.25">
      <c r="G774" s="66"/>
    </row>
    <row r="775" spans="7:7" customFormat="1" ht="25.2" customHeight="1" x14ac:dyDescent="0.25">
      <c r="G775" s="66"/>
    </row>
    <row r="776" spans="7:7" customFormat="1" ht="25.2" customHeight="1" x14ac:dyDescent="0.25">
      <c r="G776" s="66"/>
    </row>
    <row r="777" spans="7:7" customFormat="1" ht="25.2" customHeight="1" x14ac:dyDescent="0.25">
      <c r="G777" s="66"/>
    </row>
    <row r="778" spans="7:7" customFormat="1" ht="25.2" customHeight="1" x14ac:dyDescent="0.25">
      <c r="G778" s="66"/>
    </row>
    <row r="779" spans="7:7" customFormat="1" ht="25.2" customHeight="1" x14ac:dyDescent="0.25">
      <c r="G779" s="66"/>
    </row>
    <row r="780" spans="7:7" customFormat="1" ht="25.2" customHeight="1" x14ac:dyDescent="0.25">
      <c r="G780" s="66"/>
    </row>
    <row r="781" spans="7:7" customFormat="1" ht="25.2" customHeight="1" x14ac:dyDescent="0.25">
      <c r="G781" s="66"/>
    </row>
    <row r="782" spans="7:7" customFormat="1" ht="25.2" customHeight="1" x14ac:dyDescent="0.25">
      <c r="G782" s="66"/>
    </row>
    <row r="783" spans="7:7" customFormat="1" ht="25.2" customHeight="1" x14ac:dyDescent="0.25">
      <c r="G783" s="66"/>
    </row>
    <row r="784" spans="7:7" customFormat="1" ht="25.2" customHeight="1" x14ac:dyDescent="0.25">
      <c r="G784" s="66"/>
    </row>
    <row r="785" spans="7:7" customFormat="1" ht="25.2" customHeight="1" x14ac:dyDescent="0.25">
      <c r="G785" s="66"/>
    </row>
    <row r="786" spans="7:7" customFormat="1" ht="25.2" customHeight="1" x14ac:dyDescent="0.25">
      <c r="G786" s="66"/>
    </row>
    <row r="787" spans="7:7" customFormat="1" ht="25.2" customHeight="1" x14ac:dyDescent="0.25">
      <c r="G787" s="66"/>
    </row>
    <row r="788" spans="7:7" customFormat="1" ht="25.2" customHeight="1" x14ac:dyDescent="0.25">
      <c r="G788" s="66"/>
    </row>
    <row r="789" spans="7:7" customFormat="1" ht="25.2" customHeight="1" x14ac:dyDescent="0.25">
      <c r="G789" s="66"/>
    </row>
    <row r="790" spans="7:7" customFormat="1" ht="25.2" customHeight="1" x14ac:dyDescent="0.25">
      <c r="G790" s="66"/>
    </row>
    <row r="791" spans="7:7" customFormat="1" ht="25.2" customHeight="1" x14ac:dyDescent="0.25">
      <c r="G791" s="66"/>
    </row>
    <row r="792" spans="7:7" customFormat="1" ht="25.2" customHeight="1" x14ac:dyDescent="0.25">
      <c r="G792" s="66"/>
    </row>
    <row r="793" spans="7:7" customFormat="1" ht="25.2" customHeight="1" x14ac:dyDescent="0.25">
      <c r="G793" s="66"/>
    </row>
    <row r="794" spans="7:7" customFormat="1" ht="25.2" customHeight="1" x14ac:dyDescent="0.25">
      <c r="G794" s="66"/>
    </row>
    <row r="795" spans="7:7" customFormat="1" ht="25.2" customHeight="1" x14ac:dyDescent="0.25">
      <c r="G795" s="66"/>
    </row>
    <row r="796" spans="7:7" customFormat="1" ht="25.2" customHeight="1" x14ac:dyDescent="0.25">
      <c r="G796" s="66"/>
    </row>
    <row r="797" spans="7:7" customFormat="1" ht="25.2" customHeight="1" x14ac:dyDescent="0.25">
      <c r="G797" s="66"/>
    </row>
    <row r="798" spans="7:7" customFormat="1" ht="25.2" customHeight="1" x14ac:dyDescent="0.25">
      <c r="G798" s="66"/>
    </row>
    <row r="799" spans="7:7" customFormat="1" ht="25.2" customHeight="1" x14ac:dyDescent="0.25">
      <c r="G799" s="66"/>
    </row>
    <row r="800" spans="7:7" customFormat="1" ht="25.2" customHeight="1" x14ac:dyDescent="0.25">
      <c r="G800" s="66"/>
    </row>
    <row r="801" spans="7:7" customFormat="1" ht="25.2" customHeight="1" x14ac:dyDescent="0.25">
      <c r="G801" s="66"/>
    </row>
    <row r="802" spans="7:7" customFormat="1" ht="25.2" customHeight="1" x14ac:dyDescent="0.25">
      <c r="G802" s="66"/>
    </row>
    <row r="803" spans="7:7" customFormat="1" ht="25.2" customHeight="1" x14ac:dyDescent="0.25">
      <c r="G803" s="66"/>
    </row>
    <row r="804" spans="7:7" customFormat="1" ht="25.2" customHeight="1" x14ac:dyDescent="0.25">
      <c r="G804" s="66"/>
    </row>
    <row r="805" spans="7:7" customFormat="1" ht="25.2" customHeight="1" x14ac:dyDescent="0.25">
      <c r="G805" s="66"/>
    </row>
    <row r="806" spans="7:7" customFormat="1" ht="25.2" customHeight="1" x14ac:dyDescent="0.25">
      <c r="G806" s="66"/>
    </row>
    <row r="807" spans="7:7" customFormat="1" ht="25.2" customHeight="1" x14ac:dyDescent="0.25">
      <c r="G807" s="66"/>
    </row>
    <row r="808" spans="7:7" customFormat="1" ht="25.2" customHeight="1" x14ac:dyDescent="0.25">
      <c r="G808" s="66"/>
    </row>
    <row r="809" spans="7:7" customFormat="1" ht="25.2" customHeight="1" x14ac:dyDescent="0.25">
      <c r="G809" s="66"/>
    </row>
    <row r="810" spans="7:7" customFormat="1" ht="25.2" customHeight="1" x14ac:dyDescent="0.25">
      <c r="G810" s="66"/>
    </row>
    <row r="811" spans="7:7" customFormat="1" ht="25.2" customHeight="1" x14ac:dyDescent="0.25">
      <c r="G811" s="66"/>
    </row>
    <row r="812" spans="7:7" customFormat="1" ht="25.2" customHeight="1" x14ac:dyDescent="0.25">
      <c r="G812" s="66"/>
    </row>
    <row r="813" spans="7:7" customFormat="1" ht="25.2" customHeight="1" x14ac:dyDescent="0.25">
      <c r="G813" s="66"/>
    </row>
    <row r="814" spans="7:7" customFormat="1" ht="25.2" customHeight="1" x14ac:dyDescent="0.25">
      <c r="G814" s="66"/>
    </row>
    <row r="815" spans="7:7" customFormat="1" ht="25.2" customHeight="1" x14ac:dyDescent="0.25">
      <c r="G815" s="66"/>
    </row>
    <row r="816" spans="7:7" customFormat="1" ht="25.2" customHeight="1" x14ac:dyDescent="0.25">
      <c r="G816" s="66"/>
    </row>
    <row r="817" spans="7:7" customFormat="1" ht="25.2" customHeight="1" x14ac:dyDescent="0.25">
      <c r="G817" s="66"/>
    </row>
    <row r="818" spans="7:7" customFormat="1" ht="25.2" customHeight="1" x14ac:dyDescent="0.25">
      <c r="G818" s="66"/>
    </row>
    <row r="819" spans="7:7" customFormat="1" ht="25.2" customHeight="1" x14ac:dyDescent="0.25">
      <c r="G819" s="66"/>
    </row>
    <row r="820" spans="7:7" customFormat="1" ht="25.2" customHeight="1" x14ac:dyDescent="0.25">
      <c r="G820" s="66"/>
    </row>
    <row r="821" spans="7:7" customFormat="1" ht="25.2" customHeight="1" x14ac:dyDescent="0.25">
      <c r="G821" s="66"/>
    </row>
    <row r="822" spans="7:7" customFormat="1" ht="25.2" customHeight="1" x14ac:dyDescent="0.25">
      <c r="G822" s="66"/>
    </row>
    <row r="823" spans="7:7" customFormat="1" ht="25.2" customHeight="1" x14ac:dyDescent="0.25">
      <c r="G823" s="66"/>
    </row>
    <row r="824" spans="7:7" customFormat="1" ht="25.2" customHeight="1" x14ac:dyDescent="0.25">
      <c r="G824" s="66"/>
    </row>
    <row r="825" spans="7:7" customFormat="1" ht="25.2" customHeight="1" x14ac:dyDescent="0.25">
      <c r="G825" s="66"/>
    </row>
    <row r="826" spans="7:7" customFormat="1" ht="25.2" customHeight="1" x14ac:dyDescent="0.25">
      <c r="G826" s="66"/>
    </row>
    <row r="827" spans="7:7" customFormat="1" ht="25.2" customHeight="1" x14ac:dyDescent="0.25">
      <c r="G827" s="66"/>
    </row>
    <row r="828" spans="7:7" customFormat="1" ht="25.2" customHeight="1" x14ac:dyDescent="0.25">
      <c r="G828" s="66"/>
    </row>
    <row r="829" spans="7:7" customFormat="1" ht="25.2" customHeight="1" x14ac:dyDescent="0.25">
      <c r="G829" s="66"/>
    </row>
    <row r="830" spans="7:7" customFormat="1" ht="25.2" customHeight="1" x14ac:dyDescent="0.25">
      <c r="G830" s="66"/>
    </row>
    <row r="831" spans="7:7" customFormat="1" ht="25.2" customHeight="1" x14ac:dyDescent="0.25">
      <c r="G831" s="66"/>
    </row>
    <row r="832" spans="7:7" customFormat="1" ht="25.2" customHeight="1" x14ac:dyDescent="0.25">
      <c r="G832" s="66"/>
    </row>
  </sheetData>
  <mergeCells count="4">
    <mergeCell ref="A2:H2"/>
    <mergeCell ref="A29:H29"/>
    <mergeCell ref="A43:H43"/>
    <mergeCell ref="A1:H1"/>
  </mergeCells>
  <phoneticPr fontId="7" type="noConversion"/>
  <pageMargins left="0.25" right="0.25" top="0.75" bottom="0.75" header="0.3" footer="0.3"/>
  <pageSetup scale="70" orientation="landscape" r:id="rId1"/>
  <headerFooter alignWithMargins="0">
    <oddHeader>&amp;L&amp;12&amp;KFF0000                     &amp;D&amp;COCBC Dry Slip Assignments 
&amp;R&amp;D&amp;" ,Regular"&amp;T</oddHeader>
    <oddFooter>&amp;C&amp;P</oddFooter>
  </headerFooter>
  <rowBreaks count="3" manualBreakCount="3">
    <brk id="28" max="7" man="1"/>
    <brk id="42" max="7" man="1"/>
    <brk id="88" max="7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Wet Slips</vt:lpstr>
      <vt:lpstr>Wet &amp; Dry request</vt:lpstr>
      <vt:lpstr>Wet Slip Map (ocbc)</vt:lpstr>
      <vt:lpstr>Slip Mowing</vt:lpstr>
      <vt:lpstr>Membership List</vt:lpstr>
      <vt:lpstr>Dry Slip Map (ocbc)</vt:lpstr>
      <vt:lpstr>Sheet1</vt:lpstr>
      <vt:lpstr>Centerboard Lot</vt:lpstr>
      <vt:lpstr>Dry Slips</vt:lpstr>
      <vt:lpstr>'Centerboard Lot'!Print_Area</vt:lpstr>
      <vt:lpstr>'Dry Slip Map (ocbc)'!Print_Area</vt:lpstr>
      <vt:lpstr>'Dry Slips'!Print_Area</vt:lpstr>
      <vt:lpstr>'Wet Slips'!Print_Area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Owner</dc:creator>
  <cp:lastModifiedBy>Gregory Thomas</cp:lastModifiedBy>
  <cp:lastPrinted>2019-02-04T22:19:26Z</cp:lastPrinted>
  <dcterms:created xsi:type="dcterms:W3CDTF">2011-02-01T14:35:39Z</dcterms:created>
  <dcterms:modified xsi:type="dcterms:W3CDTF">2019-02-06T15:14:18Z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-1376478514</vt:i4>
  </property>
  <property fmtid="{D5CDD505-2E9C-101B-9397-08002B2CF9AE}" pid="3" name="_NewReviewCycle">
    <vt:lpwstr/>
  </property>
  <property fmtid="{D5CDD505-2E9C-101B-9397-08002B2CF9AE}" pid="4" name="_EmailSubject">
    <vt:lpwstr>Club info for you records</vt:lpwstr>
  </property>
  <property fmtid="{D5CDD505-2E9C-101B-9397-08002B2CF9AE}" pid="5" name="_AuthorEmail">
    <vt:lpwstr>slaw@ilinkusa.net</vt:lpwstr>
  </property>
  <property fmtid="{D5CDD505-2E9C-101B-9397-08002B2CF9AE}" pid="6" name="_AuthorEmailDisplayName">
    <vt:lpwstr>Scott Law</vt:lpwstr>
  </property>
  <property fmtid="{D5CDD505-2E9C-101B-9397-08002B2CF9AE}" pid="7" name="_ReviewingToolsShownOnce">
    <vt:lpwstr/>
  </property>
</Properties>
</file>